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HS1004DFSV01\FileShares\Child_Development\Great Start Compensation Support Payment Program\Provider Tools\"/>
    </mc:Choice>
  </mc:AlternateContent>
  <xr:revisionPtr revIDLastSave="0" documentId="13_ncr:1_{980B1264-5261-4E09-AC63-01AB9A5AF798}" xr6:coauthVersionLast="47" xr6:coauthVersionMax="47" xr10:uidLastSave="{00000000-0000-0000-0000-000000000000}"/>
  <workbookProtection workbookAlgorithmName="SHA-512" workbookHashValue="HO/l+bEHHUtYLTOnZYDfjk2SYJmbgzuDO+clERfQTbc8tDvmAhwTn5JSabtlMVQLa/GeBRsKZfwjTfmxY27R1w==" workbookSaltValue="f4yPDRcJcy83UbbZmJRswg==" workbookSpinCount="100000" lockStructure="1"/>
  <bookViews>
    <workbookView xWindow="-110" yWindow="-110" windowWidth="19420" windowHeight="10420" tabRatio="677" activeTab="3" xr2:uid="{F92C8DB1-802A-49B8-9D99-BEA30FFBC0EA}"/>
  </bookViews>
  <sheets>
    <sheet name="Instructions" sheetId="3" r:id="rId1"/>
    <sheet name="By Payment Use - Summary" sheetId="2" r:id="rId2"/>
    <sheet name="By ECE - Summary" sheetId="5" r:id="rId3"/>
    <sheet name="By ECE - Month  1" sheetId="4" r:id="rId4"/>
    <sheet name="By ECE - Month 2" sheetId="6" r:id="rId5"/>
    <sheet name="By ECE - Month 3" sheetId="17" r:id="rId6"/>
    <sheet name="By ECE - Month 4" sheetId="18" r:id="rId7"/>
    <sheet name="By ECE - Month 5" sheetId="19" r:id="rId8"/>
    <sheet name="By ECE - Month 6" sheetId="20" r:id="rId9"/>
    <sheet name="By ECE - Month 7" sheetId="21" r:id="rId10"/>
    <sheet name="By ECE - Month 8" sheetId="22" r:id="rId11"/>
    <sheet name="By ECE - Month 9" sheetId="23" r:id="rId12"/>
    <sheet name="By ECE - Month 10" sheetId="24" r:id="rId13"/>
    <sheet name="By ECE - Month 11" sheetId="25" r:id="rId14"/>
    <sheet name="By ECE - Month 12" sheetId="26"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 l="1"/>
  <c r="C14" i="2"/>
  <c r="B10" i="2"/>
  <c r="F19" i="5"/>
  <c r="E22" i="5"/>
  <c r="F22" i="5"/>
  <c r="G22" i="5"/>
  <c r="H22" i="5"/>
  <c r="I22" i="5"/>
  <c r="J22" i="5"/>
  <c r="K22" i="5"/>
  <c r="L22" i="5"/>
  <c r="M22" i="5"/>
  <c r="E23" i="5"/>
  <c r="F23" i="5"/>
  <c r="G23" i="5"/>
  <c r="H23" i="5"/>
  <c r="I23" i="5"/>
  <c r="J23" i="5"/>
  <c r="K23" i="5"/>
  <c r="L23" i="5"/>
  <c r="M23" i="5"/>
  <c r="E24" i="5"/>
  <c r="F24" i="5"/>
  <c r="G24" i="5"/>
  <c r="H24" i="5"/>
  <c r="I24" i="5"/>
  <c r="J24" i="5"/>
  <c r="K24" i="5"/>
  <c r="L24" i="5"/>
  <c r="M24" i="5"/>
  <c r="E25" i="5"/>
  <c r="F25" i="5"/>
  <c r="G25" i="5"/>
  <c r="H25" i="5"/>
  <c r="I25" i="5"/>
  <c r="J25" i="5"/>
  <c r="K25" i="5"/>
  <c r="L25" i="5"/>
  <c r="M25" i="5"/>
  <c r="E26" i="5"/>
  <c r="F26" i="5"/>
  <c r="G26" i="5"/>
  <c r="H26" i="5"/>
  <c r="I26" i="5"/>
  <c r="J26" i="5"/>
  <c r="K26" i="5"/>
  <c r="L26" i="5"/>
  <c r="M26" i="5"/>
  <c r="E27" i="5"/>
  <c r="F27" i="5"/>
  <c r="G27" i="5"/>
  <c r="H27" i="5"/>
  <c r="I27" i="5"/>
  <c r="J27" i="5"/>
  <c r="K27" i="5"/>
  <c r="L27" i="5"/>
  <c r="M27" i="5"/>
  <c r="E28" i="5"/>
  <c r="F28" i="5"/>
  <c r="G28" i="5"/>
  <c r="H28" i="5"/>
  <c r="I28" i="5"/>
  <c r="J28" i="5"/>
  <c r="K28" i="5"/>
  <c r="L28" i="5"/>
  <c r="M28" i="5"/>
  <c r="E29" i="5"/>
  <c r="F29" i="5"/>
  <c r="G29" i="5"/>
  <c r="H29" i="5"/>
  <c r="I29" i="5"/>
  <c r="J29" i="5"/>
  <c r="K29" i="5"/>
  <c r="L29" i="5"/>
  <c r="M29" i="5"/>
  <c r="E30" i="5"/>
  <c r="F30" i="5"/>
  <c r="G30" i="5"/>
  <c r="H30" i="5"/>
  <c r="I30" i="5"/>
  <c r="J30" i="5"/>
  <c r="K30" i="5"/>
  <c r="L30" i="5"/>
  <c r="M30" i="5"/>
  <c r="E31" i="5"/>
  <c r="F31" i="5"/>
  <c r="G31" i="5"/>
  <c r="H31" i="5"/>
  <c r="I31" i="5"/>
  <c r="J31" i="5"/>
  <c r="K31" i="5"/>
  <c r="L31" i="5"/>
  <c r="M31" i="5"/>
  <c r="E32" i="5"/>
  <c r="F32" i="5"/>
  <c r="G32" i="5"/>
  <c r="H32" i="5"/>
  <c r="I32" i="5"/>
  <c r="J32" i="5"/>
  <c r="K32" i="5"/>
  <c r="L32" i="5"/>
  <c r="M32" i="5"/>
  <c r="D22" i="5"/>
  <c r="D23" i="5"/>
  <c r="D24" i="5"/>
  <c r="D25" i="5"/>
  <c r="D26" i="5"/>
  <c r="D27" i="5"/>
  <c r="D28" i="5"/>
  <c r="D29" i="5"/>
  <c r="D30" i="5"/>
  <c r="D31" i="5"/>
  <c r="D32" i="5"/>
  <c r="Q4" i="25"/>
  <c r="Q22" i="26" l="1"/>
  <c r="Q23" i="26"/>
  <c r="Q24" i="26"/>
  <c r="Q25" i="26"/>
  <c r="Q26" i="26"/>
  <c r="Q27" i="26"/>
  <c r="Q28" i="26"/>
  <c r="Q29" i="26"/>
  <c r="Q30" i="26"/>
  <c r="Q31" i="26"/>
  <c r="Q22" i="25"/>
  <c r="Q23" i="25"/>
  <c r="Q24" i="25"/>
  <c r="Q25" i="25"/>
  <c r="Q26" i="25"/>
  <c r="Q27" i="25"/>
  <c r="Q28" i="25"/>
  <c r="Q29" i="25"/>
  <c r="Q30" i="25"/>
  <c r="Q31" i="25"/>
  <c r="Q22" i="24"/>
  <c r="Q23" i="24"/>
  <c r="Q24" i="24"/>
  <c r="Q25" i="24"/>
  <c r="Q26" i="24"/>
  <c r="Q27" i="24"/>
  <c r="Q28" i="24"/>
  <c r="Q29" i="24"/>
  <c r="Q30" i="24"/>
  <c r="Q31" i="24"/>
  <c r="Q22" i="23"/>
  <c r="Q23" i="23"/>
  <c r="Q24" i="23"/>
  <c r="Q25" i="23"/>
  <c r="Q26" i="23"/>
  <c r="Q27" i="23"/>
  <c r="Q28" i="23"/>
  <c r="Q29" i="23"/>
  <c r="Q30" i="23"/>
  <c r="Q31" i="23"/>
  <c r="Q22" i="22"/>
  <c r="Q23" i="22"/>
  <c r="Q24" i="22"/>
  <c r="Q25" i="22"/>
  <c r="Q26" i="22"/>
  <c r="Q27" i="22"/>
  <c r="Q28" i="22"/>
  <c r="Q29" i="22"/>
  <c r="Q30" i="22"/>
  <c r="Q31" i="22"/>
  <c r="Q22" i="21"/>
  <c r="Q23" i="21"/>
  <c r="Q24" i="21"/>
  <c r="Q25" i="21"/>
  <c r="Q26" i="21"/>
  <c r="Q27" i="21"/>
  <c r="Q28" i="21"/>
  <c r="Q29" i="21"/>
  <c r="Q30" i="21"/>
  <c r="Q31" i="21"/>
  <c r="Q22" i="20"/>
  <c r="Q23" i="20"/>
  <c r="Q24" i="20"/>
  <c r="Q25" i="20"/>
  <c r="Q26" i="20"/>
  <c r="Q27" i="20"/>
  <c r="Q28" i="20"/>
  <c r="Q29" i="20"/>
  <c r="Q30" i="20"/>
  <c r="Q31" i="20"/>
  <c r="Q22" i="19"/>
  <c r="Q23" i="19"/>
  <c r="Q24" i="19"/>
  <c r="Q25" i="19"/>
  <c r="Q26" i="19"/>
  <c r="Q27" i="19"/>
  <c r="Q28" i="19"/>
  <c r="Q29" i="19"/>
  <c r="Q30" i="19"/>
  <c r="Q31" i="19"/>
  <c r="Q22" i="18"/>
  <c r="Q23" i="18"/>
  <c r="Q24" i="18"/>
  <c r="Q25" i="18"/>
  <c r="Q26" i="18"/>
  <c r="Q27" i="18"/>
  <c r="Q28" i="18"/>
  <c r="Q29" i="18"/>
  <c r="Q30" i="18"/>
  <c r="Q31" i="18"/>
  <c r="Q22" i="17"/>
  <c r="Q23" i="17"/>
  <c r="Q24" i="17"/>
  <c r="Q25" i="17"/>
  <c r="Q26" i="17"/>
  <c r="Q27" i="17"/>
  <c r="Q28" i="17"/>
  <c r="Q29" i="17"/>
  <c r="Q30" i="17"/>
  <c r="Q31" i="17"/>
  <c r="Q22" i="6"/>
  <c r="C22" i="5" s="1"/>
  <c r="Q23" i="6"/>
  <c r="C23" i="5" s="1"/>
  <c r="Q24" i="6"/>
  <c r="C24" i="5" s="1"/>
  <c r="Q25" i="6"/>
  <c r="C25" i="5" s="1"/>
  <c r="Q26" i="6"/>
  <c r="C26" i="5" s="1"/>
  <c r="Q27" i="6"/>
  <c r="C27" i="5" s="1"/>
  <c r="N27" i="5" s="1"/>
  <c r="Q28" i="6"/>
  <c r="C28" i="5" s="1"/>
  <c r="Q29" i="6"/>
  <c r="C29" i="5" s="1"/>
  <c r="Q30" i="6"/>
  <c r="C30" i="5" s="1"/>
  <c r="Q31" i="6"/>
  <c r="C31" i="5" s="1"/>
  <c r="Q22" i="4"/>
  <c r="B22" i="5" s="1"/>
  <c r="N22" i="5" s="1"/>
  <c r="Q23" i="4"/>
  <c r="Q24" i="4"/>
  <c r="Q25" i="4"/>
  <c r="B25" i="5" s="1"/>
  <c r="Q26" i="4"/>
  <c r="B26" i="5" s="1"/>
  <c r="Q27" i="4"/>
  <c r="Q28" i="4"/>
  <c r="Q29" i="4"/>
  <c r="B29" i="5" s="1"/>
  <c r="Q30" i="4"/>
  <c r="Q31" i="4"/>
  <c r="B23" i="5"/>
  <c r="N23" i="5" s="1"/>
  <c r="B24" i="5"/>
  <c r="B27" i="5"/>
  <c r="B28" i="5"/>
  <c r="B30" i="5"/>
  <c r="B31" i="5"/>
  <c r="N30" i="5"/>
  <c r="N31" i="5"/>
  <c r="N24" i="5" l="1"/>
  <c r="N26" i="5"/>
  <c r="N25" i="5"/>
  <c r="N29" i="5"/>
  <c r="N28" i="5"/>
  <c r="K12" i="2" l="1"/>
  <c r="K11" i="2"/>
  <c r="J16" i="2"/>
  <c r="H4" i="2"/>
  <c r="E15" i="2"/>
  <c r="D10" i="2"/>
  <c r="F4" i="5"/>
  <c r="F6" i="5"/>
  <c r="H6" i="5"/>
  <c r="J6" i="5"/>
  <c r="F7" i="5"/>
  <c r="H7" i="5"/>
  <c r="E8" i="5"/>
  <c r="H8" i="5"/>
  <c r="I8" i="5"/>
  <c r="M8" i="5"/>
  <c r="E9" i="5"/>
  <c r="H9" i="5"/>
  <c r="I9" i="5"/>
  <c r="K9" i="5"/>
  <c r="E10" i="5"/>
  <c r="M11" i="5"/>
  <c r="G12" i="5"/>
  <c r="I12" i="5"/>
  <c r="J12" i="5"/>
  <c r="G13" i="5"/>
  <c r="J13" i="5"/>
  <c r="K13" i="5"/>
  <c r="M13" i="5"/>
  <c r="I15" i="5"/>
  <c r="K15" i="5"/>
  <c r="E16" i="5"/>
  <c r="F16" i="5"/>
  <c r="M16" i="5"/>
  <c r="E17" i="5"/>
  <c r="H17" i="5"/>
  <c r="M17" i="5"/>
  <c r="E18" i="5"/>
  <c r="J18" i="5"/>
  <c r="E19" i="5"/>
  <c r="G20" i="5"/>
  <c r="H20" i="5"/>
  <c r="K20" i="5"/>
  <c r="J21" i="5"/>
  <c r="H3" i="5"/>
  <c r="O33" i="26"/>
  <c r="M33" i="26"/>
  <c r="M16" i="2" s="1"/>
  <c r="L33" i="26"/>
  <c r="M15" i="2" s="1"/>
  <c r="K33" i="26"/>
  <c r="M14" i="2" s="1"/>
  <c r="J33" i="26"/>
  <c r="M13" i="2" s="1"/>
  <c r="I33" i="26"/>
  <c r="M12" i="2" s="1"/>
  <c r="H33" i="26"/>
  <c r="M11" i="2" s="1"/>
  <c r="G33" i="26"/>
  <c r="M10" i="2" s="1"/>
  <c r="F33" i="26"/>
  <c r="M9" i="2" s="1"/>
  <c r="E33" i="26"/>
  <c r="M6" i="2" s="1"/>
  <c r="D33" i="26"/>
  <c r="M5" i="2" s="1"/>
  <c r="C33" i="26"/>
  <c r="M4" i="2" s="1"/>
  <c r="B33" i="26"/>
  <c r="M3" i="2" s="1"/>
  <c r="Q32" i="26"/>
  <c r="Q21" i="26"/>
  <c r="M21" i="5" s="1"/>
  <c r="Q20" i="26"/>
  <c r="M20" i="5" s="1"/>
  <c r="Q19" i="26"/>
  <c r="M19" i="5" s="1"/>
  <c r="Q18" i="26"/>
  <c r="M18" i="5" s="1"/>
  <c r="Q17" i="26"/>
  <c r="Q16" i="26"/>
  <c r="Q15" i="26"/>
  <c r="M15" i="5" s="1"/>
  <c r="Q14" i="26"/>
  <c r="M14" i="5" s="1"/>
  <c r="Q13" i="26"/>
  <c r="Q12" i="26"/>
  <c r="M12" i="5" s="1"/>
  <c r="Q11" i="26"/>
  <c r="Q10" i="26"/>
  <c r="M10" i="5" s="1"/>
  <c r="Q9" i="26"/>
  <c r="M9" i="5" s="1"/>
  <c r="Q8" i="26"/>
  <c r="Q7" i="26"/>
  <c r="M7" i="5" s="1"/>
  <c r="Q6" i="26"/>
  <c r="M6" i="5" s="1"/>
  <c r="Q5" i="26"/>
  <c r="M5" i="5" s="1"/>
  <c r="Q4" i="26"/>
  <c r="M4" i="5" s="1"/>
  <c r="Q3" i="26"/>
  <c r="M3" i="5" s="1"/>
  <c r="O33" i="25"/>
  <c r="M33" i="25"/>
  <c r="L16" i="2" s="1"/>
  <c r="L33" i="25"/>
  <c r="L15" i="2" s="1"/>
  <c r="K33" i="25"/>
  <c r="L14" i="2" s="1"/>
  <c r="J33" i="25"/>
  <c r="L13" i="2" s="1"/>
  <c r="I33" i="25"/>
  <c r="L12" i="2" s="1"/>
  <c r="H33" i="25"/>
  <c r="L11" i="2" s="1"/>
  <c r="G33" i="25"/>
  <c r="L10" i="2" s="1"/>
  <c r="F33" i="25"/>
  <c r="L9" i="2" s="1"/>
  <c r="E33" i="25"/>
  <c r="L6" i="2" s="1"/>
  <c r="D33" i="25"/>
  <c r="L5" i="2" s="1"/>
  <c r="C33" i="25"/>
  <c r="L4" i="2" s="1"/>
  <c r="B33" i="25"/>
  <c r="L3" i="2" s="1"/>
  <c r="Q32" i="25"/>
  <c r="Q21" i="25"/>
  <c r="L21" i="5" s="1"/>
  <c r="Q20" i="25"/>
  <c r="L20" i="5" s="1"/>
  <c r="Q19" i="25"/>
  <c r="L19" i="5" s="1"/>
  <c r="Q18" i="25"/>
  <c r="L18" i="5" s="1"/>
  <c r="Q17" i="25"/>
  <c r="L17" i="5" s="1"/>
  <c r="Q16" i="25"/>
  <c r="L16" i="5" s="1"/>
  <c r="Q15" i="25"/>
  <c r="L15" i="5" s="1"/>
  <c r="Q14" i="25"/>
  <c r="L14" i="5" s="1"/>
  <c r="Q13" i="25"/>
  <c r="L13" i="5" s="1"/>
  <c r="Q12" i="25"/>
  <c r="L12" i="5" s="1"/>
  <c r="Q11" i="25"/>
  <c r="L11" i="5" s="1"/>
  <c r="Q10" i="25"/>
  <c r="L10" i="5" s="1"/>
  <c r="Q9" i="25"/>
  <c r="L9" i="5" s="1"/>
  <c r="Q8" i="25"/>
  <c r="L8" i="5" s="1"/>
  <c r="Q7" i="25"/>
  <c r="L7" i="5" s="1"/>
  <c r="Q6" i="25"/>
  <c r="L6" i="5" s="1"/>
  <c r="Q5" i="25"/>
  <c r="L5" i="5" s="1"/>
  <c r="L4" i="5"/>
  <c r="Q3" i="25"/>
  <c r="O33" i="24"/>
  <c r="M33" i="24"/>
  <c r="K16" i="2" s="1"/>
  <c r="L33" i="24"/>
  <c r="K15" i="2" s="1"/>
  <c r="K33" i="24"/>
  <c r="K14" i="2" s="1"/>
  <c r="J33" i="24"/>
  <c r="K13" i="2" s="1"/>
  <c r="I33" i="24"/>
  <c r="H33" i="24"/>
  <c r="G33" i="24"/>
  <c r="K10" i="2" s="1"/>
  <c r="F33" i="24"/>
  <c r="K9" i="2" s="1"/>
  <c r="E33" i="24"/>
  <c r="K6" i="2" s="1"/>
  <c r="D33" i="24"/>
  <c r="K5" i="2" s="1"/>
  <c r="C33" i="24"/>
  <c r="K4" i="2" s="1"/>
  <c r="B33" i="24"/>
  <c r="K3" i="2" s="1"/>
  <c r="Q32" i="24"/>
  <c r="Q21" i="24"/>
  <c r="K21" i="5" s="1"/>
  <c r="Q20" i="24"/>
  <c r="Q19" i="24"/>
  <c r="K19" i="5" s="1"/>
  <c r="Q18" i="24"/>
  <c r="K18" i="5" s="1"/>
  <c r="Q17" i="24"/>
  <c r="K17" i="5" s="1"/>
  <c r="Q16" i="24"/>
  <c r="K16" i="5" s="1"/>
  <c r="Q15" i="24"/>
  <c r="Q14" i="24"/>
  <c r="K14" i="5" s="1"/>
  <c r="Q13" i="24"/>
  <c r="Q12" i="24"/>
  <c r="K12" i="5" s="1"/>
  <c r="Q11" i="24"/>
  <c r="K11" i="5" s="1"/>
  <c r="Q10" i="24"/>
  <c r="K10" i="5" s="1"/>
  <c r="Q9" i="24"/>
  <c r="Q8" i="24"/>
  <c r="K8" i="5" s="1"/>
  <c r="Q7" i="24"/>
  <c r="K7" i="5" s="1"/>
  <c r="Q6" i="24"/>
  <c r="K6" i="5" s="1"/>
  <c r="Q5" i="24"/>
  <c r="K5" i="5" s="1"/>
  <c r="Q4" i="24"/>
  <c r="K4" i="5" s="1"/>
  <c r="Q3" i="24"/>
  <c r="O33" i="23"/>
  <c r="M33" i="23"/>
  <c r="L33" i="23"/>
  <c r="J15" i="2" s="1"/>
  <c r="K33" i="23"/>
  <c r="J14" i="2" s="1"/>
  <c r="J33" i="23"/>
  <c r="J13" i="2" s="1"/>
  <c r="I33" i="23"/>
  <c r="J12" i="2" s="1"/>
  <c r="H33" i="23"/>
  <c r="J11" i="2" s="1"/>
  <c r="G33" i="23"/>
  <c r="J10" i="2" s="1"/>
  <c r="F33" i="23"/>
  <c r="J9" i="2" s="1"/>
  <c r="E33" i="23"/>
  <c r="J6" i="2" s="1"/>
  <c r="D33" i="23"/>
  <c r="J5" i="2" s="1"/>
  <c r="C33" i="23"/>
  <c r="J4" i="2" s="1"/>
  <c r="B33" i="23"/>
  <c r="J3" i="2" s="1"/>
  <c r="Q32" i="23"/>
  <c r="Q21" i="23"/>
  <c r="Q20" i="23"/>
  <c r="J20" i="5" s="1"/>
  <c r="Q19" i="23"/>
  <c r="J19" i="5" s="1"/>
  <c r="Q18" i="23"/>
  <c r="Q17" i="23"/>
  <c r="J17" i="5" s="1"/>
  <c r="Q16" i="23"/>
  <c r="J16" i="5" s="1"/>
  <c r="Q15" i="23"/>
  <c r="J15" i="5" s="1"/>
  <c r="Q14" i="23"/>
  <c r="J14" i="5" s="1"/>
  <c r="Q13" i="23"/>
  <c r="Q12" i="23"/>
  <c r="Q11" i="23"/>
  <c r="J11" i="5" s="1"/>
  <c r="Q10" i="23"/>
  <c r="J10" i="5" s="1"/>
  <c r="Q9" i="23"/>
  <c r="J9" i="5" s="1"/>
  <c r="Q8" i="23"/>
  <c r="J8" i="5" s="1"/>
  <c r="Q7" i="23"/>
  <c r="J7" i="5" s="1"/>
  <c r="Q6" i="23"/>
  <c r="Q5" i="23"/>
  <c r="J5" i="5" s="1"/>
  <c r="Q4" i="23"/>
  <c r="J4" i="5" s="1"/>
  <c r="Q3" i="23"/>
  <c r="O33" i="22"/>
  <c r="M33" i="22"/>
  <c r="I16" i="2" s="1"/>
  <c r="L33" i="22"/>
  <c r="I15" i="2" s="1"/>
  <c r="K33" i="22"/>
  <c r="I14" i="2" s="1"/>
  <c r="J33" i="22"/>
  <c r="I13" i="2" s="1"/>
  <c r="I33" i="22"/>
  <c r="I12" i="2" s="1"/>
  <c r="H33" i="22"/>
  <c r="I11" i="2" s="1"/>
  <c r="G33" i="22"/>
  <c r="I10" i="2" s="1"/>
  <c r="F33" i="22"/>
  <c r="I9" i="2" s="1"/>
  <c r="E33" i="22"/>
  <c r="I6" i="2" s="1"/>
  <c r="D33" i="22"/>
  <c r="I5" i="2" s="1"/>
  <c r="C33" i="22"/>
  <c r="I4" i="2" s="1"/>
  <c r="B33" i="22"/>
  <c r="I3" i="2" s="1"/>
  <c r="Q32" i="22"/>
  <c r="Q21" i="22"/>
  <c r="I21" i="5" s="1"/>
  <c r="Q20" i="22"/>
  <c r="I20" i="5" s="1"/>
  <c r="Q19" i="22"/>
  <c r="I19" i="5" s="1"/>
  <c r="Q18" i="22"/>
  <c r="I18" i="5" s="1"/>
  <c r="Q17" i="22"/>
  <c r="I17" i="5" s="1"/>
  <c r="Q16" i="22"/>
  <c r="I16" i="5" s="1"/>
  <c r="Q15" i="22"/>
  <c r="Q14" i="22"/>
  <c r="I14" i="5" s="1"/>
  <c r="Q13" i="22"/>
  <c r="I13" i="5" s="1"/>
  <c r="Q12" i="22"/>
  <c r="Q11" i="22"/>
  <c r="I11" i="5" s="1"/>
  <c r="Q10" i="22"/>
  <c r="I10" i="5" s="1"/>
  <c r="Q9" i="22"/>
  <c r="Q8" i="22"/>
  <c r="Q7" i="22"/>
  <c r="I7" i="5" s="1"/>
  <c r="Q6" i="22"/>
  <c r="I6" i="5" s="1"/>
  <c r="Q5" i="22"/>
  <c r="I5" i="5" s="1"/>
  <c r="Q4" i="22"/>
  <c r="I4" i="5" s="1"/>
  <c r="Q3" i="22"/>
  <c r="I3" i="5" s="1"/>
  <c r="I33" i="5" s="1"/>
  <c r="O33" i="21"/>
  <c r="M33" i="21"/>
  <c r="H16" i="2" s="1"/>
  <c r="L33" i="21"/>
  <c r="H15" i="2" s="1"/>
  <c r="K33" i="21"/>
  <c r="H14" i="2" s="1"/>
  <c r="J33" i="21"/>
  <c r="H13" i="2" s="1"/>
  <c r="I33" i="21"/>
  <c r="H12" i="2" s="1"/>
  <c r="H33" i="21"/>
  <c r="H11" i="2" s="1"/>
  <c r="G33" i="21"/>
  <c r="H10" i="2" s="1"/>
  <c r="F33" i="21"/>
  <c r="H9" i="2" s="1"/>
  <c r="E33" i="21"/>
  <c r="H6" i="2" s="1"/>
  <c r="D33" i="21"/>
  <c r="H5" i="2" s="1"/>
  <c r="C33" i="21"/>
  <c r="B33" i="21"/>
  <c r="H3" i="2" s="1"/>
  <c r="Q32" i="21"/>
  <c r="Q21" i="21"/>
  <c r="H21" i="5" s="1"/>
  <c r="Q20" i="21"/>
  <c r="Q19" i="21"/>
  <c r="H19" i="5" s="1"/>
  <c r="Q18" i="21"/>
  <c r="H18" i="5" s="1"/>
  <c r="Q17" i="21"/>
  <c r="Q16" i="21"/>
  <c r="H16" i="5" s="1"/>
  <c r="Q15" i="21"/>
  <c r="H15" i="5" s="1"/>
  <c r="Q14" i="21"/>
  <c r="H14" i="5" s="1"/>
  <c r="Q13" i="21"/>
  <c r="H13" i="5" s="1"/>
  <c r="Q12" i="21"/>
  <c r="H12" i="5" s="1"/>
  <c r="Q11" i="21"/>
  <c r="H11" i="5" s="1"/>
  <c r="Q10" i="21"/>
  <c r="H10" i="5" s="1"/>
  <c r="Q9" i="21"/>
  <c r="Q8" i="21"/>
  <c r="Q7" i="21"/>
  <c r="Q6" i="21"/>
  <c r="Q5" i="21"/>
  <c r="H5" i="5" s="1"/>
  <c r="Q4" i="21"/>
  <c r="H4" i="5" s="1"/>
  <c r="Q3" i="21"/>
  <c r="O33" i="20"/>
  <c r="M33" i="20"/>
  <c r="G16" i="2" s="1"/>
  <c r="L33" i="20"/>
  <c r="G15" i="2" s="1"/>
  <c r="K33" i="20"/>
  <c r="G14" i="2" s="1"/>
  <c r="J33" i="20"/>
  <c r="G13" i="2" s="1"/>
  <c r="I33" i="20"/>
  <c r="G12" i="2" s="1"/>
  <c r="H33" i="20"/>
  <c r="G11" i="2" s="1"/>
  <c r="G33" i="20"/>
  <c r="G10" i="2" s="1"/>
  <c r="F33" i="20"/>
  <c r="G9" i="2" s="1"/>
  <c r="E33" i="20"/>
  <c r="G6" i="2" s="1"/>
  <c r="D33" i="20"/>
  <c r="G5" i="2" s="1"/>
  <c r="C33" i="20"/>
  <c r="G4" i="2" s="1"/>
  <c r="B33" i="20"/>
  <c r="G3" i="2" s="1"/>
  <c r="Q32" i="20"/>
  <c r="Q21" i="20"/>
  <c r="G21" i="5" s="1"/>
  <c r="Q20" i="20"/>
  <c r="Q19" i="20"/>
  <c r="G19" i="5" s="1"/>
  <c r="Q18" i="20"/>
  <c r="G18" i="5" s="1"/>
  <c r="Q17" i="20"/>
  <c r="G17" i="5" s="1"/>
  <c r="Q16" i="20"/>
  <c r="G16" i="5" s="1"/>
  <c r="Q15" i="20"/>
  <c r="G15" i="5" s="1"/>
  <c r="Q14" i="20"/>
  <c r="G14" i="5" s="1"/>
  <c r="Q13" i="20"/>
  <c r="Q12" i="20"/>
  <c r="Q11" i="20"/>
  <c r="G11" i="5" s="1"/>
  <c r="Q10" i="20"/>
  <c r="G10" i="5" s="1"/>
  <c r="Q9" i="20"/>
  <c r="G9" i="5" s="1"/>
  <c r="Q8" i="20"/>
  <c r="G8" i="5" s="1"/>
  <c r="Q7" i="20"/>
  <c r="G7" i="5" s="1"/>
  <c r="Q6" i="20"/>
  <c r="G6" i="5" s="1"/>
  <c r="Q5" i="20"/>
  <c r="G5" i="5" s="1"/>
  <c r="Q4" i="20"/>
  <c r="G4" i="5" s="1"/>
  <c r="Q3" i="20"/>
  <c r="G3" i="5" s="1"/>
  <c r="O33" i="19"/>
  <c r="M33" i="19"/>
  <c r="F16" i="2" s="1"/>
  <c r="L33" i="19"/>
  <c r="F15" i="2" s="1"/>
  <c r="K33" i="19"/>
  <c r="F14" i="2" s="1"/>
  <c r="J33" i="19"/>
  <c r="F13" i="2" s="1"/>
  <c r="I33" i="19"/>
  <c r="F12" i="2" s="1"/>
  <c r="H33" i="19"/>
  <c r="F11" i="2" s="1"/>
  <c r="G33" i="19"/>
  <c r="F10" i="2" s="1"/>
  <c r="F33" i="19"/>
  <c r="F9" i="2" s="1"/>
  <c r="E33" i="19"/>
  <c r="F6" i="2" s="1"/>
  <c r="D33" i="19"/>
  <c r="F5" i="2" s="1"/>
  <c r="C33" i="19"/>
  <c r="F4" i="2" s="1"/>
  <c r="B33" i="19"/>
  <c r="F3" i="2" s="1"/>
  <c r="Q32" i="19"/>
  <c r="Q21" i="19"/>
  <c r="F21" i="5" s="1"/>
  <c r="Q20" i="19"/>
  <c r="F20" i="5" s="1"/>
  <c r="Q19" i="19"/>
  <c r="Q18" i="19"/>
  <c r="F18" i="5" s="1"/>
  <c r="Q17" i="19"/>
  <c r="F17" i="5" s="1"/>
  <c r="Q16" i="19"/>
  <c r="Q15" i="19"/>
  <c r="F15" i="5" s="1"/>
  <c r="Q14" i="19"/>
  <c r="F14" i="5" s="1"/>
  <c r="Q13" i="19"/>
  <c r="F13" i="5" s="1"/>
  <c r="Q12" i="19"/>
  <c r="F12" i="5" s="1"/>
  <c r="Q11" i="19"/>
  <c r="F11" i="5" s="1"/>
  <c r="Q10" i="19"/>
  <c r="F10" i="5" s="1"/>
  <c r="Q9" i="19"/>
  <c r="F9" i="5" s="1"/>
  <c r="Q8" i="19"/>
  <c r="F8" i="5" s="1"/>
  <c r="Q7" i="19"/>
  <c r="Q6" i="19"/>
  <c r="Q5" i="19"/>
  <c r="F5" i="5" s="1"/>
  <c r="Q4" i="19"/>
  <c r="Q3" i="19"/>
  <c r="O33" i="18"/>
  <c r="M33" i="18"/>
  <c r="E16" i="2" s="1"/>
  <c r="L33" i="18"/>
  <c r="K33" i="18"/>
  <c r="E14" i="2" s="1"/>
  <c r="J33" i="18"/>
  <c r="E13" i="2" s="1"/>
  <c r="I33" i="18"/>
  <c r="E12" i="2" s="1"/>
  <c r="H33" i="18"/>
  <c r="E11" i="2" s="1"/>
  <c r="G33" i="18"/>
  <c r="E10" i="2" s="1"/>
  <c r="F33" i="18"/>
  <c r="E9" i="2" s="1"/>
  <c r="E33" i="18"/>
  <c r="E6" i="2" s="1"/>
  <c r="D33" i="18"/>
  <c r="E5" i="2" s="1"/>
  <c r="C33" i="18"/>
  <c r="E4" i="2" s="1"/>
  <c r="B33" i="18"/>
  <c r="E3" i="2" s="1"/>
  <c r="Q32" i="18"/>
  <c r="Q21" i="18"/>
  <c r="E21" i="5" s="1"/>
  <c r="Q20" i="18"/>
  <c r="E20" i="5" s="1"/>
  <c r="Q19" i="18"/>
  <c r="Q18" i="18"/>
  <c r="Q17" i="18"/>
  <c r="Q16" i="18"/>
  <c r="Q15" i="18"/>
  <c r="E15" i="5" s="1"/>
  <c r="Q14" i="18"/>
  <c r="E14" i="5" s="1"/>
  <c r="Q13" i="18"/>
  <c r="E13" i="5" s="1"/>
  <c r="Q12" i="18"/>
  <c r="E12" i="5" s="1"/>
  <c r="Q11" i="18"/>
  <c r="E11" i="5" s="1"/>
  <c r="Q10" i="18"/>
  <c r="Q9" i="18"/>
  <c r="Q8" i="18"/>
  <c r="Q7" i="18"/>
  <c r="E7" i="5" s="1"/>
  <c r="Q6" i="18"/>
  <c r="E6" i="5" s="1"/>
  <c r="Q5" i="18"/>
  <c r="E5" i="5" s="1"/>
  <c r="Q4" i="18"/>
  <c r="E4" i="5" s="1"/>
  <c r="Q3" i="18"/>
  <c r="E3" i="5" s="1"/>
  <c r="E33" i="5" s="1"/>
  <c r="O33" i="17"/>
  <c r="M33" i="17"/>
  <c r="D16" i="2" s="1"/>
  <c r="L33" i="17"/>
  <c r="D15" i="2" s="1"/>
  <c r="K33" i="17"/>
  <c r="D14" i="2" s="1"/>
  <c r="J33" i="17"/>
  <c r="D13" i="2" s="1"/>
  <c r="I33" i="17"/>
  <c r="D12" i="2" s="1"/>
  <c r="H33" i="17"/>
  <c r="D11" i="2" s="1"/>
  <c r="G33" i="17"/>
  <c r="F33" i="17"/>
  <c r="D9" i="2" s="1"/>
  <c r="E33" i="17"/>
  <c r="D6" i="2" s="1"/>
  <c r="D33" i="17"/>
  <c r="D5" i="2" s="1"/>
  <c r="C33" i="17"/>
  <c r="D4" i="2" s="1"/>
  <c r="B33" i="17"/>
  <c r="D3" i="2" s="1"/>
  <c r="Q32" i="17"/>
  <c r="Q21" i="17"/>
  <c r="D21" i="5" s="1"/>
  <c r="Q20" i="17"/>
  <c r="D20" i="5" s="1"/>
  <c r="Q19" i="17"/>
  <c r="D19" i="5" s="1"/>
  <c r="Q18" i="17"/>
  <c r="D18" i="5" s="1"/>
  <c r="Q17" i="17"/>
  <c r="D17" i="5" s="1"/>
  <c r="Q16" i="17"/>
  <c r="D16" i="5" s="1"/>
  <c r="Q15" i="17"/>
  <c r="D15" i="5" s="1"/>
  <c r="Q14" i="17"/>
  <c r="D14" i="5" s="1"/>
  <c r="Q13" i="17"/>
  <c r="D13" i="5" s="1"/>
  <c r="Q12" i="17"/>
  <c r="D12" i="5" s="1"/>
  <c r="Q11" i="17"/>
  <c r="D11" i="5" s="1"/>
  <c r="Q10" i="17"/>
  <c r="D10" i="5" s="1"/>
  <c r="Q9" i="17"/>
  <c r="D9" i="5" s="1"/>
  <c r="Q8" i="17"/>
  <c r="D8" i="5" s="1"/>
  <c r="Q7" i="17"/>
  <c r="D7" i="5" s="1"/>
  <c r="Q6" i="17"/>
  <c r="D6" i="5" s="1"/>
  <c r="Q5" i="17"/>
  <c r="D5" i="5" s="1"/>
  <c r="Q4" i="17"/>
  <c r="D4" i="5" s="1"/>
  <c r="Q3" i="17"/>
  <c r="D3" i="5" s="1"/>
  <c r="O33" i="6"/>
  <c r="M33" i="6"/>
  <c r="C16" i="2" s="1"/>
  <c r="L33" i="6"/>
  <c r="C15" i="2" s="1"/>
  <c r="K33" i="6"/>
  <c r="J33" i="6"/>
  <c r="C13" i="2" s="1"/>
  <c r="I33" i="6"/>
  <c r="C12" i="2" s="1"/>
  <c r="H33" i="6"/>
  <c r="C11" i="2" s="1"/>
  <c r="G33" i="6"/>
  <c r="C10" i="2" s="1"/>
  <c r="F33" i="6"/>
  <c r="C9" i="2" s="1"/>
  <c r="E33" i="6"/>
  <c r="C6" i="2" s="1"/>
  <c r="D33" i="6"/>
  <c r="C5" i="2" s="1"/>
  <c r="C33" i="6"/>
  <c r="C4" i="2" s="1"/>
  <c r="B33" i="6"/>
  <c r="Q32" i="6"/>
  <c r="C32" i="5" s="1"/>
  <c r="Q21" i="6"/>
  <c r="C21" i="5" s="1"/>
  <c r="Q20" i="6"/>
  <c r="C20" i="5" s="1"/>
  <c r="Q19" i="6"/>
  <c r="C19" i="5" s="1"/>
  <c r="Q18" i="6"/>
  <c r="C18" i="5" s="1"/>
  <c r="Q17" i="6"/>
  <c r="C17" i="5" s="1"/>
  <c r="Q16" i="6"/>
  <c r="C16" i="5" s="1"/>
  <c r="Q15" i="6"/>
  <c r="C15" i="5" s="1"/>
  <c r="Q14" i="6"/>
  <c r="C14" i="5" s="1"/>
  <c r="Q13" i="6"/>
  <c r="C13" i="5" s="1"/>
  <c r="Q12" i="6"/>
  <c r="C12" i="5" s="1"/>
  <c r="Q11" i="6"/>
  <c r="C11" i="5" s="1"/>
  <c r="Q10" i="6"/>
  <c r="C10" i="5" s="1"/>
  <c r="Q9" i="6"/>
  <c r="C9" i="5" s="1"/>
  <c r="Q8" i="6"/>
  <c r="C8" i="5" s="1"/>
  <c r="Q7" i="6"/>
  <c r="C7" i="5" s="1"/>
  <c r="Q6" i="6"/>
  <c r="C6" i="5" s="1"/>
  <c r="Q5" i="6"/>
  <c r="C5" i="5" s="1"/>
  <c r="Q4" i="6"/>
  <c r="C4" i="5" s="1"/>
  <c r="Q3" i="6"/>
  <c r="C3" i="5" s="1"/>
  <c r="L33" i="4"/>
  <c r="B15" i="2" s="1"/>
  <c r="O33" i="4"/>
  <c r="M33" i="4"/>
  <c r="B16" i="2" s="1"/>
  <c r="K33" i="4"/>
  <c r="B14" i="2" s="1"/>
  <c r="J33" i="4"/>
  <c r="B13" i="2" s="1"/>
  <c r="I33" i="4"/>
  <c r="B12" i="2" s="1"/>
  <c r="H33" i="4"/>
  <c r="B11" i="2" s="1"/>
  <c r="G33" i="4"/>
  <c r="F33" i="4"/>
  <c r="B9" i="2" s="1"/>
  <c r="E33" i="4"/>
  <c r="B6" i="2" s="1"/>
  <c r="D33" i="4"/>
  <c r="B5" i="2" s="1"/>
  <c r="C33" i="4"/>
  <c r="B4" i="2" s="1"/>
  <c r="B33" i="4"/>
  <c r="B3" i="2" s="1"/>
  <c r="Q32" i="4"/>
  <c r="B32" i="5" s="1"/>
  <c r="Q21" i="4"/>
  <c r="B21" i="5" s="1"/>
  <c r="Q20" i="4"/>
  <c r="B20" i="5" s="1"/>
  <c r="Q19" i="4"/>
  <c r="B19" i="5" s="1"/>
  <c r="Q18" i="4"/>
  <c r="B18" i="5" s="1"/>
  <c r="Q17" i="4"/>
  <c r="B17" i="5" s="1"/>
  <c r="Q16" i="4"/>
  <c r="B16" i="5" s="1"/>
  <c r="Q15" i="4"/>
  <c r="B15" i="5" s="1"/>
  <c r="Q14" i="4"/>
  <c r="B14" i="5" s="1"/>
  <c r="Q13" i="4"/>
  <c r="B13" i="5" s="1"/>
  <c r="Q12" i="4"/>
  <c r="B12" i="5" s="1"/>
  <c r="Q11" i="4"/>
  <c r="B11" i="5" s="1"/>
  <c r="Q10" i="4"/>
  <c r="B10" i="5" s="1"/>
  <c r="Q9" i="4"/>
  <c r="B9" i="5" s="1"/>
  <c r="Q8" i="4"/>
  <c r="B8" i="5" s="1"/>
  <c r="Q7" i="4"/>
  <c r="B7" i="5" s="1"/>
  <c r="Q6" i="4"/>
  <c r="B6" i="5" s="1"/>
  <c r="Q5" i="4"/>
  <c r="B5" i="5" s="1"/>
  <c r="Q4" i="4"/>
  <c r="B4" i="5" s="1"/>
  <c r="Q3" i="4"/>
  <c r="B3" i="5" s="1"/>
  <c r="E18" i="2" l="1"/>
  <c r="F18" i="2"/>
  <c r="L7" i="2"/>
  <c r="G7" i="2"/>
  <c r="F7" i="2"/>
  <c r="C7" i="2"/>
  <c r="E17" i="2"/>
  <c r="L17" i="2"/>
  <c r="L18" i="2" s="1"/>
  <c r="M33" i="5"/>
  <c r="M17" i="2"/>
  <c r="M18" i="2" s="1"/>
  <c r="M7" i="2"/>
  <c r="Q33" i="26"/>
  <c r="Q33" i="25"/>
  <c r="L3" i="5"/>
  <c r="K7" i="2"/>
  <c r="K17" i="2"/>
  <c r="K18" i="2" s="1"/>
  <c r="Q33" i="24"/>
  <c r="K3" i="5"/>
  <c r="K33" i="5" s="1"/>
  <c r="J17" i="2"/>
  <c r="J18" i="2" s="1"/>
  <c r="J7" i="2"/>
  <c r="Q33" i="23"/>
  <c r="J3" i="5"/>
  <c r="J33" i="5" s="1"/>
  <c r="I17" i="2"/>
  <c r="I18" i="2" s="1"/>
  <c r="I7" i="2"/>
  <c r="Q33" i="22"/>
  <c r="H17" i="2"/>
  <c r="H18" i="2" s="1"/>
  <c r="H7" i="2"/>
  <c r="Q33" i="21"/>
  <c r="G33" i="5"/>
  <c r="Q33" i="20"/>
  <c r="G17" i="2"/>
  <c r="G18" i="2" s="1"/>
  <c r="F17" i="2"/>
  <c r="Q33" i="19"/>
  <c r="F3" i="5"/>
  <c r="F33" i="5" s="1"/>
  <c r="E7" i="2"/>
  <c r="Q33" i="18"/>
  <c r="D17" i="2"/>
  <c r="D18" i="2" s="1"/>
  <c r="D7" i="2"/>
  <c r="Q33" i="17"/>
  <c r="L33" i="5"/>
  <c r="D33" i="5"/>
  <c r="N20" i="5"/>
  <c r="H33" i="5"/>
  <c r="N10" i="5"/>
  <c r="C33" i="5"/>
  <c r="N18" i="5"/>
  <c r="N7" i="5"/>
  <c r="N8" i="5"/>
  <c r="N16" i="5"/>
  <c r="N9" i="5"/>
  <c r="N17" i="5"/>
  <c r="Q33" i="6"/>
  <c r="B7" i="2"/>
  <c r="Q33" i="4"/>
  <c r="B33" i="5"/>
  <c r="N19" i="5"/>
  <c r="N11" i="5"/>
  <c r="N15" i="5"/>
  <c r="N21" i="5"/>
  <c r="N13" i="5"/>
  <c r="N5" i="5"/>
  <c r="N12" i="5"/>
  <c r="N4" i="5"/>
  <c r="N32" i="5"/>
  <c r="N14" i="5"/>
  <c r="N6" i="5"/>
  <c r="C17" i="2"/>
  <c r="C18" i="2" s="1"/>
  <c r="B17" i="2"/>
  <c r="B18" i="2" s="1"/>
  <c r="N16" i="2"/>
  <c r="N21" i="2"/>
  <c r="N7" i="2" l="1"/>
  <c r="N3" i="5"/>
  <c r="N33" i="5" s="1"/>
  <c r="N17" i="2"/>
  <c r="N4" i="2" l="1"/>
  <c r="N3" i="2"/>
  <c r="N5" i="2"/>
  <c r="N6" i="2"/>
  <c r="N9" i="2"/>
  <c r="N10" i="2"/>
  <c r="N11" i="2"/>
  <c r="N12" i="2"/>
  <c r="N13" i="2"/>
  <c r="N14" i="2"/>
  <c r="N15" i="2"/>
  <c r="N18" i="2" l="1"/>
</calcChain>
</file>

<file path=xl/sharedStrings.xml><?xml version="1.0" encoding="utf-8"?>
<sst xmlns="http://schemas.openxmlformats.org/spreadsheetml/2006/main" count="679" uniqueCount="94">
  <si>
    <t>Other</t>
  </si>
  <si>
    <t>Employer portion of increased federal taxes</t>
  </si>
  <si>
    <t>Increased Compensation or Benefits</t>
  </si>
  <si>
    <t>Benefits Sub total</t>
  </si>
  <si>
    <t>Payment Awarded</t>
  </si>
  <si>
    <t>Date Payment Received</t>
  </si>
  <si>
    <t>Application Month</t>
  </si>
  <si>
    <t>Wage related</t>
  </si>
  <si>
    <t>Benefits related</t>
  </si>
  <si>
    <t>New or increased Other Benefits</t>
  </si>
  <si>
    <t>Increased Salary</t>
  </si>
  <si>
    <t>Increased $/Hour</t>
  </si>
  <si>
    <t>New or increased Bonus</t>
  </si>
  <si>
    <t>Wage related Sub total</t>
  </si>
  <si>
    <t>Only for increases to benefits above what had previously been provided</t>
  </si>
  <si>
    <t>Bonus</t>
  </si>
  <si>
    <t>Staff Member 1</t>
  </si>
  <si>
    <t>Staff Member 2</t>
  </si>
  <si>
    <t>Staff Member 3</t>
  </si>
  <si>
    <t>Staff Member 4</t>
  </si>
  <si>
    <t>Staff Member 5</t>
  </si>
  <si>
    <t>Staff Member 6</t>
  </si>
  <si>
    <t>Staff Member 7</t>
  </si>
  <si>
    <t>Staff Member 8</t>
  </si>
  <si>
    <t>Staff Member 9</t>
  </si>
  <si>
    <t>Staff Member 10</t>
  </si>
  <si>
    <t>Staff Member 11</t>
  </si>
  <si>
    <t>Staff Member 12</t>
  </si>
  <si>
    <t>Staff Member 13</t>
  </si>
  <si>
    <t>Staff Member 14</t>
  </si>
  <si>
    <t>Staff Member 15</t>
  </si>
  <si>
    <t>Staff Member 16</t>
  </si>
  <si>
    <t>Staff Member 17</t>
  </si>
  <si>
    <t>Staff Member 18</t>
  </si>
  <si>
    <t>Staff Member 19</t>
  </si>
  <si>
    <t>Staff Member 20</t>
  </si>
  <si>
    <t>TOTAL</t>
  </si>
  <si>
    <t>Other benefits</t>
  </si>
  <si>
    <t>Description of Other</t>
  </si>
  <si>
    <t>Description of Other benefits</t>
  </si>
  <si>
    <t>Staff Member 21</t>
  </si>
  <si>
    <t>Staff Member 22</t>
  </si>
  <si>
    <t>Staff Member 23</t>
  </si>
  <si>
    <t>Staff Member 24</t>
  </si>
  <si>
    <t>Staff Member 25</t>
  </si>
  <si>
    <t>Staff Member 26</t>
  </si>
  <si>
    <t>Staff Member 27</t>
  </si>
  <si>
    <t>Staff Member 28</t>
  </si>
  <si>
    <t>Staff Member 29</t>
  </si>
  <si>
    <t>Staff Member 30</t>
  </si>
  <si>
    <t>New or increased Health Insurance</t>
  </si>
  <si>
    <t>New or increased Dental Insurance</t>
  </si>
  <si>
    <t>New or increased Vision Insurance</t>
  </si>
  <si>
    <t>New or increased Retirement benefit</t>
  </si>
  <si>
    <t>New or increased Paid time off</t>
  </si>
  <si>
    <t>New or increased Education reimbursement</t>
  </si>
  <si>
    <t>New or increased Employee child care tuition</t>
  </si>
  <si>
    <t>Increased salary</t>
  </si>
  <si>
    <t>Increased hourly wage</t>
  </si>
  <si>
    <t>Employer portion of Federal taxes on increased compensation or benefits</t>
  </si>
  <si>
    <t>Health insurance</t>
  </si>
  <si>
    <t>Dental insurance</t>
  </si>
  <si>
    <t>Vision insurance</t>
  </si>
  <si>
    <t>Retirement benefit</t>
  </si>
  <si>
    <t>Paid time off</t>
  </si>
  <si>
    <r>
      <t>Education r</t>
    </r>
    <r>
      <rPr>
        <b/>
        <sz val="10.5"/>
        <color theme="0"/>
        <rFont val="Calibri"/>
        <family val="2"/>
        <scheme val="minor"/>
      </rPr>
      <t>eimbursement</t>
    </r>
  </si>
  <si>
    <t>Employee child care tuition</t>
  </si>
  <si>
    <t>Definitions &amp; Notes</t>
  </si>
  <si>
    <t>Increased Compensation or Benefit Types</t>
  </si>
  <si>
    <t>This tool lists all potential compensation or benefit types a provider may use Great Start Compensation Support Payment funds for.  Providers are NOT required to all of these types of compensation and benefits.</t>
  </si>
  <si>
    <t>Increased Salary and $/Hour</t>
  </si>
  <si>
    <t>New or increased ….</t>
  </si>
  <si>
    <t>Similar to the use of the word Increased in the prior definition, the use of "New or increased" referenced new benefits or increased benefits beyond the baseline benefits provided before participating in the Great Start Compensation Support Payment Program.  A provider does NOT need to add new benefits or increase benefits each month.</t>
  </si>
  <si>
    <t>New or increased Education Reimbursement</t>
  </si>
  <si>
    <t>Reimbursing or covering the cost of educational benefits is an allowable use of Great Start Compensation Support Payment funds as long as education benefit is new and the education program is not otherwise required.</t>
  </si>
  <si>
    <t>The word "Increased" in Increased Salary and Increase $/Hour references increasing beyond a provider's baseline compensation.  This is the level of compensation a provider paid before participating in the Great Start Compensation Support Payment Program and excludes any Stabilization Grants distributed (if you participated in that program) to early childhood educators.  A provider is NOT expected to increase compensation every month, they are only required to increase it above baseline.</t>
  </si>
  <si>
    <t>Instructions &amp; Frequently Asked Questions</t>
  </si>
  <si>
    <t>Month 1</t>
  </si>
  <si>
    <t>Month 2</t>
  </si>
  <si>
    <t>Month 3</t>
  </si>
  <si>
    <t>Month 4</t>
  </si>
  <si>
    <t>Month 5</t>
  </si>
  <si>
    <t>Month 6</t>
  </si>
  <si>
    <t>Month 7</t>
  </si>
  <si>
    <t>Month 8</t>
  </si>
  <si>
    <t>Month 9</t>
  </si>
  <si>
    <t>Month 10</t>
  </si>
  <si>
    <t>Month 11</t>
  </si>
  <si>
    <t>Month 12</t>
  </si>
  <si>
    <t xml:space="preserve">Month 11 </t>
  </si>
  <si>
    <t xml:space="preserve"> Month 9</t>
  </si>
  <si>
    <t xml:space="preserve"> Month 10</t>
  </si>
  <si>
    <t xml:space="preserve"> Month 11</t>
  </si>
  <si>
    <r>
      <rPr>
        <b/>
        <sz val="11"/>
        <rFont val="Calibri"/>
        <family val="2"/>
        <scheme val="minor"/>
      </rPr>
      <t>Purpose:</t>
    </r>
    <r>
      <rPr>
        <sz val="11"/>
        <rFont val="Calibri"/>
        <family val="2"/>
        <scheme val="minor"/>
      </rPr>
      <t xml:space="preserve"> This document has been created to assist providers in keeping records of the receipt and distribution of Great Start Compensation Support Payments.  All providers are encouraged to keep record of both the receipt and distribution of these funds in case there are any questions regarding the provider's compliance with the program requirements.  The document has also been created to assist providers in completing the Use of Funds Report that providers will be required to complete 18 months after the provider first receives payment from the Great Start Compensation Support Payment program.
</t>
    </r>
    <r>
      <rPr>
        <b/>
        <sz val="11"/>
        <rFont val="Calibri"/>
        <family val="2"/>
        <scheme val="minor"/>
      </rPr>
      <t>Who should use this tool?</t>
    </r>
    <r>
      <rPr>
        <sz val="11"/>
        <rFont val="Calibri"/>
        <family val="2"/>
        <scheme val="minor"/>
      </rPr>
      <t xml:space="preserve">  Any Licensed or Certified Child Care Center can use this tool.  The Compensation &amp; Benefits Tracking by ECE (Early Childhood Educator) for Centers version is the most complex and allows providers to document how much they are spending on each ECE who cares directly for children and in which of the allowable uses.  In order to allow for record keeping at the ECE level by month a separate tab has been created for each month.  The monthly tabs are where providers should enter the amount they are spending each month.  That information will then be visible on the By Payment Use - Summary and By ECE - Summary tabs.
Each "By ECE" monthly tabs do have columns where a provider can enter text if they have entered any $ amounts in the Other Benefits or Other columns for any ECE.  These text fields are intended for a provider to provide some description for the use of the funds that could be helpful in communicating the use.  The expectation is that these fields would not be frequently used as they may indicate uses of payment funds that do not meet program requirements.
The "By Payment Use - Summary" tab contains rows for a provider to document the amount and the date they received each month's Compensation Support Payment.  The intent is to put the amount received associated to the month the application was completed.
</t>
    </r>
    <r>
      <rPr>
        <b/>
        <sz val="11"/>
        <rFont val="Calibri"/>
        <family val="2"/>
        <scheme val="minor"/>
      </rPr>
      <t>Am I required to use this tool?</t>
    </r>
    <r>
      <rPr>
        <sz val="11"/>
        <rFont val="Calibri"/>
        <family val="2"/>
        <scheme val="minor"/>
      </rPr>
      <t xml:space="preserve">  No, providers are not required to use any of the DHS created templates, if a provider has a method of keeping records of your receipt and distribution of funds they are welcome to do so.  Multiple tracking documents have been created to support providers of different size and complexity.  
</t>
    </r>
    <r>
      <rPr>
        <b/>
        <sz val="11"/>
        <rFont val="Calibri"/>
        <family val="2"/>
        <scheme val="minor"/>
      </rPr>
      <t xml:space="preserve">What should I do if I have questions or difficulties using this tool?  </t>
    </r>
    <r>
      <rPr>
        <sz val="11"/>
        <rFont val="Calibri"/>
        <family val="2"/>
        <scheme val="minor"/>
      </rPr>
      <t>If a provider has more than 30 ECEs or has any questions about this document or the Great Start Compensation Support Payment program, please contact Child Care Aware who provides technical assistance to providers for this program.  Child Care Aware can be reached by phone at 651-290-9704 or by email at supportfunds@childcareawaremn.org.  For other questions providers are encouraged to review the</t>
    </r>
    <r>
      <rPr>
        <u/>
        <sz val="11"/>
        <color theme="10"/>
        <rFont val="Calibri"/>
        <family val="2"/>
        <scheme val="minor"/>
      </rPr>
      <t xml:space="preserve"> Frequently Asked Questions webpage</t>
    </r>
    <r>
      <rPr>
        <sz val="11"/>
        <rFont val="Calibri"/>
        <family val="2"/>
        <scheme val="minor"/>
      </rPr>
      <t xml:space="preserve"> for the Great Start Compensation Support Payment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</si>
</sst>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1"/>
      <color theme="0"/>
      <name val="Calibri"/>
      <family val="2"/>
      <scheme val="minor"/>
    </font>
    <font>
      <b/>
      <sz val="10"/>
      <color theme="0"/>
      <name val="Calibri"/>
      <family val="2"/>
      <scheme val="minor"/>
    </font>
    <font>
      <b/>
      <sz val="10.5"/>
      <color theme="0"/>
      <name val="Calibri"/>
      <family val="2"/>
      <scheme val="minor"/>
    </font>
    <font>
      <sz val="11"/>
      <name val="Calibri"/>
      <family val="2"/>
      <scheme val="minor"/>
    </font>
    <font>
      <u/>
      <sz val="11"/>
      <color theme="10"/>
      <name val="Calibri"/>
      <family val="2"/>
      <scheme val="minor"/>
    </font>
    <font>
      <b/>
      <sz val="1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33993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50"/>
        <bgColor indexed="64"/>
      </patternFill>
    </fill>
  </fills>
  <borders count="4">
    <border>
      <left/>
      <right/>
      <top/>
      <bottom/>
      <diagonal/>
    </border>
    <border>
      <left style="thin">
        <color theme="9" tint="0.39997558519241921"/>
      </left>
      <right style="thin">
        <color theme="9" tint="0.39997558519241921"/>
      </right>
      <top style="thin">
        <color theme="9" tint="0.39997558519241921"/>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right/>
      <top/>
      <bottom style="thin">
        <color theme="9" tint="0.39997558519241921"/>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65">
    <xf numFmtId="0" fontId="0" fillId="0" borderId="0" xfId="0"/>
    <xf numFmtId="0" fontId="0" fillId="0" borderId="0" xfId="0" applyProtection="1">
      <protection locked="0"/>
    </xf>
    <xf numFmtId="44" fontId="0" fillId="0" borderId="0" xfId="1" applyFont="1" applyProtection="1">
      <protection locked="0"/>
    </xf>
    <xf numFmtId="44" fontId="0" fillId="4" borderId="2" xfId="1" applyFont="1" applyFill="1" applyBorder="1" applyProtection="1">
      <protection locked="0"/>
    </xf>
    <xf numFmtId="0" fontId="0" fillId="3" borderId="2" xfId="0" applyFill="1" applyBorder="1" applyProtection="1">
      <protection locked="0"/>
    </xf>
    <xf numFmtId="0" fontId="0" fillId="5" borderId="2" xfId="0" applyFill="1" applyBorder="1" applyProtection="1">
      <protection locked="0"/>
    </xf>
    <xf numFmtId="0" fontId="2" fillId="2" borderId="0" xfId="0" applyFont="1" applyFill="1" applyProtection="1"/>
    <xf numFmtId="0" fontId="2" fillId="6" borderId="0" xfId="0" applyFont="1" applyFill="1" applyBorder="1" applyProtection="1"/>
    <xf numFmtId="0" fontId="0" fillId="0" borderId="0" xfId="0" applyProtection="1"/>
    <xf numFmtId="0" fontId="0" fillId="0" borderId="0" xfId="0" applyAlignment="1" applyProtection="1">
      <alignment wrapText="1"/>
    </xf>
    <xf numFmtId="0" fontId="3" fillId="0" borderId="0" xfId="0" applyFont="1" applyAlignment="1" applyProtection="1">
      <alignment wrapText="1"/>
    </xf>
    <xf numFmtId="0" fontId="2" fillId="6" borderId="0" xfId="0" applyFont="1" applyFill="1" applyAlignment="1" applyProtection="1">
      <alignment wrapText="1"/>
    </xf>
    <xf numFmtId="0" fontId="3" fillId="0" borderId="0" xfId="0" applyFont="1" applyProtection="1"/>
    <xf numFmtId="17" fontId="2" fillId="2" borderId="1" xfId="0" applyNumberFormat="1" applyFont="1" applyFill="1" applyBorder="1" applyProtection="1"/>
    <xf numFmtId="17" fontId="2" fillId="2" borderId="1" xfId="0" applyNumberFormat="1" applyFont="1" applyFill="1" applyBorder="1" applyAlignment="1" applyProtection="1">
      <alignment wrapText="1"/>
    </xf>
    <xf numFmtId="44" fontId="3" fillId="0" borderId="0" xfId="1" applyFont="1" applyProtection="1"/>
    <xf numFmtId="44" fontId="3" fillId="0" borderId="0" xfId="1" applyNumberFormat="1" applyFont="1" applyProtection="1"/>
    <xf numFmtId="44" fontId="0" fillId="6" borderId="0" xfId="1" applyFont="1" applyFill="1" applyProtection="1"/>
    <xf numFmtId="17" fontId="2" fillId="2" borderId="0" xfId="0" applyNumberFormat="1" applyFont="1" applyFill="1" applyProtection="1"/>
    <xf numFmtId="44" fontId="0" fillId="6" borderId="0" xfId="1" applyNumberFormat="1" applyFont="1" applyFill="1" applyBorder="1" applyProtection="1"/>
    <xf numFmtId="44" fontId="0" fillId="0" borderId="0" xfId="1" applyFont="1" applyProtection="1"/>
    <xf numFmtId="17" fontId="2" fillId="2" borderId="0" xfId="0" applyNumberFormat="1" applyFont="1" applyFill="1" applyAlignment="1" applyProtection="1">
      <alignment wrapText="1"/>
    </xf>
    <xf numFmtId="44" fontId="0" fillId="6" borderId="0" xfId="1" applyFont="1" applyFill="1" applyBorder="1" applyProtection="1"/>
    <xf numFmtId="44" fontId="0" fillId="6" borderId="0" xfId="1" applyFont="1" applyFill="1" applyBorder="1" applyAlignment="1" applyProtection="1">
      <alignment wrapText="1"/>
    </xf>
    <xf numFmtId="0" fontId="5" fillId="2" borderId="0" xfId="0" applyFont="1" applyFill="1"/>
    <xf numFmtId="0" fontId="2" fillId="2" borderId="0" xfId="0" applyFont="1" applyFill="1" applyAlignment="1">
      <alignment horizontal="center"/>
    </xf>
    <xf numFmtId="44" fontId="0" fillId="0" borderId="0" xfId="0" applyNumberFormat="1"/>
    <xf numFmtId="17" fontId="2" fillId="2" borderId="3" xfId="0" applyNumberFormat="1" applyFont="1" applyFill="1" applyBorder="1" applyAlignment="1">
      <alignment horizontal="center"/>
    </xf>
    <xf numFmtId="17" fontId="2" fillId="2" borderId="3" xfId="0" applyNumberFormat="1" applyFont="1" applyFill="1" applyBorder="1" applyAlignment="1">
      <alignment horizontal="center" wrapText="1"/>
    </xf>
    <xf numFmtId="0" fontId="3" fillId="0" borderId="0" xfId="0" applyFont="1"/>
    <xf numFmtId="44" fontId="3" fillId="0" borderId="0" xfId="0" applyNumberFormat="1" applyFont="1"/>
    <xf numFmtId="0" fontId="3" fillId="2" borderId="0" xfId="0" applyFont="1" applyFill="1"/>
    <xf numFmtId="44" fontId="3" fillId="0" borderId="0" xfId="1" applyFont="1"/>
    <xf numFmtId="44" fontId="3" fillId="0" borderId="0" xfId="0" applyNumberFormat="1" applyFont="1" applyAlignment="1">
      <alignment wrapText="1"/>
    </xf>
    <xf numFmtId="44" fontId="0" fillId="0" borderId="0" xfId="1" applyFont="1" applyAlignment="1" applyProtection="1">
      <alignment wrapText="1"/>
      <protection locked="0"/>
    </xf>
    <xf numFmtId="0" fontId="3" fillId="0" borderId="0" xfId="0" applyFont="1" applyProtection="1">
      <protection locked="0"/>
    </xf>
    <xf numFmtId="0" fontId="0" fillId="4" borderId="2" xfId="0" applyFill="1" applyBorder="1" applyProtection="1">
      <protection locked="0"/>
    </xf>
    <xf numFmtId="44" fontId="3" fillId="0" borderId="0" xfId="0" applyNumberFormat="1" applyFont="1" applyProtection="1">
      <protection locked="0"/>
    </xf>
    <xf numFmtId="44" fontId="3" fillId="0" borderId="0" xfId="0" applyNumberFormat="1" applyFont="1" applyProtection="1"/>
    <xf numFmtId="44" fontId="3" fillId="0" borderId="0" xfId="0" applyNumberFormat="1" applyFont="1" applyAlignment="1" applyProtection="1">
      <alignment wrapText="1"/>
    </xf>
    <xf numFmtId="0" fontId="2" fillId="2" borderId="0" xfId="0" applyFont="1" applyFill="1" applyAlignment="1" applyProtection="1">
      <alignment horizontal="center"/>
    </xf>
    <xf numFmtId="0" fontId="2" fillId="2" borderId="0" xfId="0" applyFont="1" applyFill="1" applyAlignment="1" applyProtection="1">
      <alignment horizontal="center" wrapText="1"/>
    </xf>
    <xf numFmtId="0" fontId="5" fillId="2" borderId="0" xfId="0" applyFont="1" applyFill="1" applyProtection="1"/>
    <xf numFmtId="0" fontId="3" fillId="2" borderId="0" xfId="0" applyFont="1" applyFill="1" applyProtection="1"/>
    <xf numFmtId="0" fontId="6" fillId="2" borderId="0" xfId="0" applyFont="1" applyFill="1" applyAlignment="1" applyProtection="1">
      <alignment horizontal="center" wrapText="1"/>
    </xf>
    <xf numFmtId="44" fontId="3" fillId="4" borderId="2" xfId="1" applyFont="1" applyFill="1" applyBorder="1" applyProtection="1"/>
    <xf numFmtId="44" fontId="3" fillId="6" borderId="0" xfId="1" applyNumberFormat="1" applyFont="1" applyFill="1" applyProtection="1"/>
    <xf numFmtId="0" fontId="0" fillId="2" borderId="0" xfId="0" applyFill="1"/>
    <xf numFmtId="0" fontId="0" fillId="2" borderId="0" xfId="0" applyFill="1" applyProtection="1"/>
    <xf numFmtId="0" fontId="2" fillId="2" borderId="0" xfId="0" applyFont="1" applyFill="1" applyAlignment="1" applyProtection="1">
      <alignment horizontal="center"/>
    </xf>
    <xf numFmtId="0" fontId="2" fillId="2" borderId="0" xfId="0" applyFont="1" applyFill="1" applyProtection="1">
      <protection locked="0"/>
    </xf>
    <xf numFmtId="0" fontId="5" fillId="2" borderId="0" xfId="0" applyFont="1" applyFill="1" applyProtection="1">
      <protection locked="0"/>
    </xf>
    <xf numFmtId="0" fontId="8" fillId="8" borderId="0" xfId="0" applyFont="1" applyFill="1" applyAlignment="1" applyProtection="1">
      <alignment vertical="top"/>
      <protection locked="0"/>
    </xf>
    <xf numFmtId="0" fontId="0" fillId="9" borderId="0" xfId="0" applyFill="1" applyAlignment="1" applyProtection="1">
      <alignment vertical="top"/>
      <protection locked="0"/>
    </xf>
    <xf numFmtId="0" fontId="0" fillId="8" borderId="0" xfId="0" applyFill="1" applyAlignment="1" applyProtection="1">
      <alignment vertical="top"/>
      <protection locked="0"/>
    </xf>
    <xf numFmtId="0" fontId="2" fillId="10" borderId="0" xfId="0" applyFont="1" applyFill="1" applyProtection="1"/>
    <xf numFmtId="44" fontId="2" fillId="10" borderId="0" xfId="1" applyFont="1" applyFill="1" applyProtection="1"/>
    <xf numFmtId="0" fontId="5" fillId="10" borderId="0" xfId="0" applyFont="1" applyFill="1" applyProtection="1">
      <protection locked="0"/>
    </xf>
    <xf numFmtId="0" fontId="2" fillId="2" borderId="0" xfId="0" applyFont="1" applyFill="1" applyAlignment="1">
      <alignment horizontal="left"/>
    </xf>
    <xf numFmtId="0" fontId="9" fillId="7" borderId="0" xfId="2" applyFill="1" applyAlignment="1">
      <alignment horizontal="left" wrapText="1"/>
    </xf>
    <xf numFmtId="0" fontId="8" fillId="8" borderId="0" xfId="0" applyFont="1" applyFill="1" applyAlignment="1" applyProtection="1">
      <alignment horizontal="left" vertical="top" wrapText="1"/>
      <protection locked="0"/>
    </xf>
    <xf numFmtId="0" fontId="0" fillId="9" borderId="0" xfId="0" applyFill="1" applyAlignment="1" applyProtection="1">
      <alignment horizontal="left" vertical="top" wrapText="1"/>
      <protection locked="0"/>
    </xf>
    <xf numFmtId="0" fontId="0" fillId="8" borderId="0" xfId="0" applyFill="1" applyAlignment="1" applyProtection="1">
      <alignment horizontal="left" vertical="top" wrapText="1"/>
      <protection locked="0"/>
    </xf>
    <xf numFmtId="0" fontId="2" fillId="2" borderId="0" xfId="0" applyFont="1" applyFill="1" applyAlignment="1">
      <alignment horizontal="center"/>
    </xf>
    <xf numFmtId="0" fontId="2" fillId="2" borderId="0" xfId="0" applyFont="1" applyFill="1" applyAlignment="1" applyProtection="1">
      <alignment horizontal="center"/>
    </xf>
  </cellXfs>
  <cellStyles count="3">
    <cellStyle name="Currency" xfId="1" builtinId="4"/>
    <cellStyle name="Hyperlink" xfId="2" builtinId="8"/>
    <cellStyle name="Normal" xfId="0" builtinId="0"/>
  </cellStyles>
  <dxfs count="153">
    <dxf>
      <font>
        <b/>
      </font>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font>
        <b/>
      </font>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font>
        <b/>
      </font>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font>
      <protection locked="1"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protection locked="0" hidden="0"/>
    </dxf>
    <dxf>
      <protection locked="0" hidden="0"/>
    </dxf>
    <dxf>
      <protection locked="0" hidden="0"/>
    </dxf>
    <dxf>
      <numFmt numFmtId="0" formatCode="General"/>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numFmt numFmtId="34" formatCode="_(&quot;$&quot;* #,##0.00_);_(&quot;$&quot;* \(#,##0.00\);_(&quot;$&quot;* &quot;-&quot;??_);_(@_)"/>
    </dxf>
    <dxf>
      <font>
        <b val="0"/>
        <i val="0"/>
        <strike val="0"/>
        <condense val="0"/>
        <extend val="0"/>
        <outline val="0"/>
        <shadow val="0"/>
        <u val="none"/>
        <vertAlign val="baseline"/>
        <sz val="11"/>
        <color theme="1"/>
        <name val="Calibri"/>
        <family val="2"/>
        <scheme val="minor"/>
      </font>
      <numFmt numFmtId="34" formatCode="_(&quot;$&quot;* #,##0.00_);_(&quot;$&quot;* \(#,##0.00\);_(&quot;$&quot;* &quot;-&quot;??_);_(@_)"/>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font>
        <b val="0"/>
        <i val="0"/>
        <strike val="0"/>
        <condense val="0"/>
        <extend val="0"/>
        <outline val="0"/>
        <shadow val="0"/>
        <u val="none"/>
        <vertAlign val="baseline"/>
        <sz val="11"/>
        <color theme="1"/>
        <name val="Calibri"/>
        <family val="2"/>
        <scheme val="minor"/>
      </font>
      <protection locked="0" hidden="0"/>
    </dxf>
    <dxf>
      <protection locked="0" hidden="0"/>
    </dxf>
    <dxf>
      <font>
        <b val="0"/>
        <i val="0"/>
        <strike val="0"/>
        <condense val="0"/>
        <extend val="0"/>
        <outline val="0"/>
        <shadow val="0"/>
        <u val="none"/>
        <vertAlign val="baseline"/>
        <sz val="11"/>
        <color theme="1"/>
        <name val="Calibri"/>
        <family val="2"/>
        <scheme val="minor"/>
      </font>
      <numFmt numFmtId="22" formatCode="mmm\-yy"/>
      <protection locked="0" hidden="0"/>
    </dxf>
    <dxf>
      <font>
        <b/>
        <strike val="0"/>
        <outline val="0"/>
        <shadow val="0"/>
        <u val="none"/>
        <vertAlign val="baseline"/>
        <sz val="11"/>
        <color theme="0"/>
        <name val="Calibri"/>
        <family val="2"/>
        <scheme val="minor"/>
      </font>
      <numFmt numFmtId="22" formatCode="mmm\-yy"/>
      <fill>
        <patternFill patternType="solid">
          <fgColor indexed="64"/>
          <bgColor rgb="FF002060"/>
        </patternFill>
      </fill>
      <protection locked="0" hidden="0"/>
    </dxf>
  </dxfs>
  <tableStyles count="0" defaultTableStyle="TableStyleMedium2"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EDB597-B84E-4C01-93AA-018D271B43B7}" name="Table1" displayName="Table1" ref="A1:N18" totalsRowShown="0" headerRowDxfId="152" dataDxfId="151" dataCellStyle="Currency">
  <tableColumns count="14">
    <tableColumn id="1" xr3:uid="{021D5A5A-96C4-4366-9487-B64BEAA10CA4}" name="Increased Compensation or Benefits" dataDxfId="150"/>
    <tableColumn id="2" xr3:uid="{D10F524F-1759-4B58-B202-F9F97A3FC09B}" name="Month 1" dataDxfId="149" dataCellStyle="Currency"/>
    <tableColumn id="3" xr3:uid="{422632D9-8088-458F-964C-2DEC16581BFA}" name="Month 2" dataDxfId="148" dataCellStyle="Currency"/>
    <tableColumn id="4" xr3:uid="{A583944D-1614-4B05-B589-D8405548717D}" name="Month 3" dataDxfId="147" dataCellStyle="Currency"/>
    <tableColumn id="5" xr3:uid="{6930143E-AC53-434E-994A-0883743BC445}" name="Month 4" dataDxfId="146" dataCellStyle="Currency"/>
    <tableColumn id="6" xr3:uid="{CBDD8581-5700-4A47-8B41-0E05348C2F01}" name="Month 5" dataDxfId="145" dataCellStyle="Currency"/>
    <tableColumn id="7" xr3:uid="{DA4DF578-5789-4637-8F8A-6CDC385BB8E1}" name="Month 6" dataDxfId="144" dataCellStyle="Currency"/>
    <tableColumn id="8" xr3:uid="{535614DE-DAB9-4994-A75F-CF021B799F8F}" name="Month 7" dataDxfId="143" dataCellStyle="Currency"/>
    <tableColumn id="9" xr3:uid="{6A9D71A2-3791-451A-BC40-07FE6A94F978}" name="Month 8" dataDxfId="142" dataCellStyle="Currency"/>
    <tableColumn id="10" xr3:uid="{0B8DE019-10A5-4CBE-8B87-76B2B3AE36D7}" name="Month 9" dataDxfId="141" dataCellStyle="Currency"/>
    <tableColumn id="11" xr3:uid="{16633853-D900-4A68-B217-3E1AB3BF5C4E}" name="Month 10" dataDxfId="140" dataCellStyle="Currency"/>
    <tableColumn id="12" xr3:uid="{1EE6B6A1-7372-45CC-88F3-75FD54DA91EE}" name="Month 11" dataDxfId="139" dataCellStyle="Currency"/>
    <tableColumn id="13" xr3:uid="{BC8F9EF2-4CCF-4EC5-87AE-F20F6E7678B0}" name="Month 12" dataDxfId="138" dataCellStyle="Currency"/>
    <tableColumn id="14" xr3:uid="{39BA4738-7F0C-469C-BD98-6EE2EED1DCC2}" name="TOTAL" dataDxfId="137" dataCellStyle="Currency">
      <calculatedColumnFormula>SUM(B2:M2)</calculatedColumnFormula>
    </tableColumn>
  </tableColumns>
  <tableStyleInfo name="TableStyleMedium2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54E906A-7913-4E58-B427-3591ABADD440}" name="Table316171819202122" displayName="Table316171819202122" ref="A3:Q33" headerRowCount="0" totalsRowShown="0">
  <tableColumns count="17">
    <tableColumn id="1" xr3:uid="{56EF8F44-E53A-446A-AE88-2C0FF3AFF12F}" name="Column1"/>
    <tableColumn id="2" xr3:uid="{E3F417CB-E95F-4E65-8E7D-9DC67D9FAB24}" name="Column2" dataCellStyle="Currency"/>
    <tableColumn id="14" xr3:uid="{02C26E3A-FEA3-449D-B9A7-F1532719F6D8}" name="Column14" dataDxfId="68" dataCellStyle="Currency"/>
    <tableColumn id="3" xr3:uid="{1D3FE647-9C91-455A-AA09-92AEE200975A}" name="Column3" dataCellStyle="Currency"/>
    <tableColumn id="4" xr3:uid="{783F1647-5DE8-41BA-8792-EC30BF309AC2}" name="Column4" dataCellStyle="Currency"/>
    <tableColumn id="5" xr3:uid="{993A8F03-3753-4F2A-9BC8-75C2281618ED}" name="Column5" dataCellStyle="Currency"/>
    <tableColumn id="6" xr3:uid="{86F350B8-28C4-4AAB-B410-5A53A9866AEA}" name="Column6" dataCellStyle="Currency"/>
    <tableColumn id="7" xr3:uid="{8E35632A-BB56-47F3-9A2D-B336D4F68C8C}" name="Column7" dataCellStyle="Currency"/>
    <tableColumn id="8" xr3:uid="{75970A0D-5822-4531-848C-774199728D7B}" name="Column8" dataCellStyle="Currency"/>
    <tableColumn id="9" xr3:uid="{895940FB-CB79-4BC8-8C60-4F90DB646ECF}" name="Column9" dataCellStyle="Currency"/>
    <tableColumn id="13" xr3:uid="{A7D6328C-D3CD-4C03-8E9C-3CF1C54D4C45}" name="Column13" dataDxfId="67" dataCellStyle="Currency"/>
    <tableColumn id="15" xr3:uid="{4C62CFDD-7487-42D5-9AE4-11756990B6BE}" name="Column15" dataDxfId="66" dataCellStyle="Currency"/>
    <tableColumn id="10" xr3:uid="{551CC71B-0B04-4F20-9704-811A41E74A0D}" name="Column10" dataCellStyle="Currency"/>
    <tableColumn id="17" xr3:uid="{A8382360-463D-456A-9C4E-7C9E2F061642}" name="Column17" dataDxfId="65" dataCellStyle="Currency"/>
    <tableColumn id="11" xr3:uid="{9A11FB14-17F0-4C9E-B076-DB163FC91438}" name="Column11" dataCellStyle="Currency"/>
    <tableColumn id="16" xr3:uid="{482E8F06-4C55-4D1A-8706-6F334194687C}" name="Column16" dataDxfId="64" dataCellStyle="Currency"/>
    <tableColumn id="12" xr3:uid="{1F1DFD7F-4CBC-4374-9926-87F9CC952155}" name="Column12" dataDxfId="63" dataCellStyle="Currency">
      <calculatedColumnFormula>SUM(Table316171819202122[[#This Row],[Column2]:[Column11]])</calculatedColumnFormula>
    </tableColumn>
  </tableColumns>
  <tableStyleInfo name="TableStyleMedium2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45AFE15-0C6B-4009-94A9-727EEB3C04B2}" name="Table31617181920212223" displayName="Table31617181920212223" ref="A3:Q33" headerRowCount="0" totalsRowShown="0">
  <tableColumns count="17">
    <tableColumn id="1" xr3:uid="{4158EC54-AD30-4132-BA36-8F42F23F8D04}" name="Column1"/>
    <tableColumn id="2" xr3:uid="{DD1400A3-FF30-471D-928B-C1D00783FEBE}" name="Column2" dataCellStyle="Currency"/>
    <tableColumn id="14" xr3:uid="{615E5F9E-AF27-43F3-954D-F0FC8504BC9B}" name="Column14" dataDxfId="62" dataCellStyle="Currency"/>
    <tableColumn id="3" xr3:uid="{3289438A-820B-4A43-8DA3-3E7592B29E77}" name="Column3" dataCellStyle="Currency"/>
    <tableColumn id="4" xr3:uid="{760DC6F0-1E6E-4F8F-90AF-E6776F3082C9}" name="Column4" dataCellStyle="Currency"/>
    <tableColumn id="5" xr3:uid="{F003A134-A924-4601-BF4B-9F9810A3FFFF}" name="Column5" dataCellStyle="Currency"/>
    <tableColumn id="6" xr3:uid="{5C676DE9-FA35-45AD-A875-D867D028372C}" name="Column6" dataCellStyle="Currency"/>
    <tableColumn id="7" xr3:uid="{87913801-4C74-4F68-938A-19B435CD0AA8}" name="Column7" dataCellStyle="Currency"/>
    <tableColumn id="8" xr3:uid="{FF81EA59-F4F0-4C09-8A2C-41C4AF3BC868}" name="Column8" dataCellStyle="Currency"/>
    <tableColumn id="9" xr3:uid="{2B8DE86B-622F-4C27-BDEF-9C5C39C99A41}" name="Column9" dataCellStyle="Currency"/>
    <tableColumn id="13" xr3:uid="{7B037F68-E325-4759-9628-40B0CD25A673}" name="Column13" dataDxfId="61" dataCellStyle="Currency"/>
    <tableColumn id="15" xr3:uid="{182F7611-B6F8-4808-B2BF-0227355A67E8}" name="Column15" dataDxfId="60" dataCellStyle="Currency"/>
    <tableColumn id="10" xr3:uid="{4C7276FC-8E06-4DA7-9170-59C2F1FBB1DF}" name="Column10" dataCellStyle="Currency"/>
    <tableColumn id="17" xr3:uid="{490A82A2-0DA6-4727-8F1A-AB19C9D3672E}" name="Column17" dataDxfId="59" dataCellStyle="Currency"/>
    <tableColumn id="11" xr3:uid="{23D98F7F-1821-49F2-9403-30956F2E464C}" name="Column11" dataCellStyle="Currency"/>
    <tableColumn id="16" xr3:uid="{DC7DAE72-81E3-41E4-968D-5C385D6C096F}" name="Column16" dataDxfId="58" dataCellStyle="Currency"/>
    <tableColumn id="12" xr3:uid="{CD4812AC-4136-4AB1-AC33-838FFE56287C}" name="Column12" dataDxfId="57" dataCellStyle="Currency">
      <calculatedColumnFormula>SUM(Table31617181920212223[[#This Row],[Column2]:[Column11]])</calculatedColumnFormula>
    </tableColumn>
  </tableColumns>
  <tableStyleInfo name="TableStyleMedium2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EC65ECCC-779B-4859-A36D-C51C0DD7269A}" name="Table3161718192021222324" displayName="Table3161718192021222324" ref="A3:Q33" headerRowCount="0" totalsRowShown="0" headerRowDxfId="56" dataDxfId="55">
  <tableColumns count="17">
    <tableColumn id="1" xr3:uid="{9357C219-BFED-421A-A732-11A82C55AEB5}" name="Column1" dataDxfId="54"/>
    <tableColumn id="2" xr3:uid="{0BD0B0A5-E626-4BF0-92B7-74F823871D61}" name="Column2" dataDxfId="53" dataCellStyle="Currency"/>
    <tableColumn id="14" xr3:uid="{C73EA1F9-D795-42AC-B852-17F034E3E04A}" name="Column14" dataDxfId="52" dataCellStyle="Currency"/>
    <tableColumn id="3" xr3:uid="{1BB5AC9B-761A-4371-BBA8-7E3EA7B85004}" name="Column3" dataDxfId="51" dataCellStyle="Currency"/>
    <tableColumn id="4" xr3:uid="{D48E37AD-4335-485B-89A0-EFFA49F4C370}" name="Column4" dataDxfId="50" dataCellStyle="Currency"/>
    <tableColumn id="5" xr3:uid="{6F1BD12C-A6FD-40B9-8F55-F14420C26180}" name="Column5" dataDxfId="49" dataCellStyle="Currency"/>
    <tableColumn id="6" xr3:uid="{57C2D39B-9F2F-48FE-B242-7FF5EE5602EF}" name="Column6" dataDxfId="48" dataCellStyle="Currency"/>
    <tableColumn id="7" xr3:uid="{AA4EC43D-9CBC-4AAB-8F8C-A80F0D0A1EEF}" name="Column7" dataDxfId="47" dataCellStyle="Currency"/>
    <tableColumn id="8" xr3:uid="{B0108CCD-F3C5-49B4-B3CE-10B5EC601346}" name="Column8" dataDxfId="46" dataCellStyle="Currency"/>
    <tableColumn id="9" xr3:uid="{ECEB9796-2491-4B68-A3CE-A5479989DB5D}" name="Column9" dataDxfId="45" dataCellStyle="Currency"/>
    <tableColumn id="13" xr3:uid="{6DB57A74-F0FF-4E76-9508-7C2587CD15FE}" name="Column13" dataDxfId="44" dataCellStyle="Currency"/>
    <tableColumn id="15" xr3:uid="{1EA2D8AB-1E0B-4380-8E6F-57E25D5B0611}" name="Column15" dataDxfId="43" dataCellStyle="Currency"/>
    <tableColumn id="10" xr3:uid="{3B3B73EF-3DB5-488F-913C-CE8FEBB0790C}" name="Column10" dataDxfId="42" dataCellStyle="Currency"/>
    <tableColumn id="17" xr3:uid="{23463DEC-3BDB-4AAD-B7CB-FE7A3F57A7EC}" name="Column17" dataDxfId="41" dataCellStyle="Currency"/>
    <tableColumn id="11" xr3:uid="{C7367458-36EA-4229-B732-C1181E379F80}" name="Column11" dataDxfId="40" dataCellStyle="Currency"/>
    <tableColumn id="16" xr3:uid="{CAC43E24-BF40-402D-88B4-62E1E0E72391}" name="Column16" dataDxfId="39" dataCellStyle="Currency"/>
    <tableColumn id="12" xr3:uid="{8482F953-2F88-4898-9A77-B04B2D9DB7C2}" name="Column12" dataDxfId="38" dataCellStyle="Currency">
      <calculatedColumnFormula>SUM(Table3161718192021222324[[#This Row],[Column2]:[Column11]])</calculatedColumnFormula>
    </tableColumn>
  </tableColumns>
  <tableStyleInfo name="TableStyleMedium2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A51CA89-9CC0-461B-908E-4688BF12435B}" name="Table316171819202122232425" displayName="Table316171819202122232425" ref="A3:Q33" headerRowCount="0" totalsRowShown="0" headerRowDxfId="37" dataDxfId="36">
  <tableColumns count="17">
    <tableColumn id="1" xr3:uid="{58636A8F-BE42-4640-8236-6204E38C720B}" name="Column1" dataDxfId="35"/>
    <tableColumn id="2" xr3:uid="{5453A2D7-3853-484D-86C9-962B107C7DEA}" name="Column2" dataDxfId="34" dataCellStyle="Currency"/>
    <tableColumn id="14" xr3:uid="{ADCF23B9-D671-472B-9802-A7A5ADAF5A88}" name="Column14" dataDxfId="33" dataCellStyle="Currency"/>
    <tableColumn id="3" xr3:uid="{16771875-1CDD-42CD-A79B-BC1BD69E2BDE}" name="Column3" dataDxfId="32" dataCellStyle="Currency"/>
    <tableColumn id="4" xr3:uid="{82F48919-4828-43FC-9D87-A2766166D726}" name="Column4" dataDxfId="31" dataCellStyle="Currency"/>
    <tableColumn id="5" xr3:uid="{507B0091-759D-4EBA-A7AE-BF0B584B92D3}" name="Column5" dataDxfId="30" dataCellStyle="Currency"/>
    <tableColumn id="6" xr3:uid="{AF4A7A87-C274-49C0-AA04-C0F5111FFB6D}" name="Column6" dataDxfId="29" dataCellStyle="Currency"/>
    <tableColumn id="7" xr3:uid="{CB3E3322-C8F3-4722-A12C-756CCCE23CF2}" name="Column7" dataDxfId="28" dataCellStyle="Currency"/>
    <tableColumn id="8" xr3:uid="{C60716EF-6A81-4F39-9D70-95179B10969C}" name="Column8" dataDxfId="27" dataCellStyle="Currency"/>
    <tableColumn id="9" xr3:uid="{F8DBAC8E-55F3-4452-A0E5-6511D04B336C}" name="Column9" dataDxfId="26" dataCellStyle="Currency"/>
    <tableColumn id="13" xr3:uid="{DC8BC8D6-0480-4AC3-B6D2-4FE2FCB73D27}" name="Column13" dataDxfId="25" dataCellStyle="Currency"/>
    <tableColumn id="15" xr3:uid="{03499E7A-7F93-4C50-BD6F-B6F448AF711B}" name="Column15" dataDxfId="24" dataCellStyle="Currency"/>
    <tableColumn id="10" xr3:uid="{B86F1B66-1E5A-4BFE-ADA3-140275ECD15D}" name="Column10" dataDxfId="23" dataCellStyle="Currency"/>
    <tableColumn id="17" xr3:uid="{FF458D37-CD06-45B6-85C3-C1061B5EB75E}" name="Column17" dataDxfId="22" dataCellStyle="Currency"/>
    <tableColumn id="11" xr3:uid="{23ED2619-6EFA-4B2A-9344-0C3B47701D31}" name="Column11" dataDxfId="21" dataCellStyle="Currency"/>
    <tableColumn id="16" xr3:uid="{D6152C95-7D20-499A-AA8B-0727076A9FBB}" name="Column16" dataDxfId="20" dataCellStyle="Currency"/>
    <tableColumn id="12" xr3:uid="{6CB8F3EA-ED1F-483D-B56B-F279F9D05699}" name="Column12" dataDxfId="19" dataCellStyle="Currency">
      <calculatedColumnFormula>SUM(Table316171819202122232425[[#This Row],[Column2]:[Column11]])</calculatedColumnFormula>
    </tableColumn>
  </tableColumns>
  <tableStyleInfo name="TableStyleMedium2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0DA18D1-942B-429E-8F3F-5CFD6A7468C6}" name="Table31617181920212223242526" displayName="Table31617181920212223242526" ref="A3:Q33" headerRowCount="0" totalsRowShown="0" headerRowDxfId="18" dataDxfId="17">
  <tableColumns count="17">
    <tableColumn id="1" xr3:uid="{724CE53B-8BCD-4B5D-B239-CA3F39B9CD00}" name="Column1" dataDxfId="16"/>
    <tableColumn id="2" xr3:uid="{60BC3363-5FE9-4A62-B6DE-353DCC9CA4BA}" name="Column2" dataDxfId="15" dataCellStyle="Currency"/>
    <tableColumn id="14" xr3:uid="{6F323927-AED2-47AB-9E8E-92C336E6EA04}" name="Column14" dataDxfId="14" dataCellStyle="Currency"/>
    <tableColumn id="3" xr3:uid="{110A0A86-F44F-45A7-8100-38258A20624E}" name="Column3" dataDxfId="13" dataCellStyle="Currency"/>
    <tableColumn id="4" xr3:uid="{935F4272-6E09-4983-83C5-79ACB225ACDE}" name="Column4" dataDxfId="12" dataCellStyle="Currency"/>
    <tableColumn id="5" xr3:uid="{92F3C6D8-5C49-41FA-A915-787B600EFD2F}" name="Column5" dataDxfId="11" dataCellStyle="Currency"/>
    <tableColumn id="6" xr3:uid="{D0A86006-425C-4C5D-991F-0AFE78937352}" name="Column6" dataDxfId="10" dataCellStyle="Currency"/>
    <tableColumn id="7" xr3:uid="{50E0E53E-80B6-494F-A217-61D1B1166BC0}" name="Column7" dataDxfId="9" dataCellStyle="Currency"/>
    <tableColumn id="8" xr3:uid="{45B45D3B-BCF7-4653-BC30-E4F194D2A9EA}" name="Column8" dataDxfId="8" dataCellStyle="Currency"/>
    <tableColumn id="9" xr3:uid="{A484B5AD-51A0-47F4-8316-7A2E94783813}" name="Column9" dataDxfId="7" dataCellStyle="Currency"/>
    <tableColumn id="13" xr3:uid="{B26B4828-7C46-490C-B1DF-6257BA66A2D7}" name="Column13" dataDxfId="6" dataCellStyle="Currency"/>
    <tableColumn id="15" xr3:uid="{8DE786B4-1041-479C-86DA-ACBF99C5511D}" name="Column15" dataDxfId="5" dataCellStyle="Currency"/>
    <tableColumn id="10" xr3:uid="{D2084C28-4773-4FDF-9083-5E1474FD851B}" name="Column10" dataDxfId="4" dataCellStyle="Currency"/>
    <tableColumn id="17" xr3:uid="{0B25E13F-3B5E-47B9-AFEC-81B3B672B697}" name="Column17" dataDxfId="3" dataCellStyle="Currency"/>
    <tableColumn id="11" xr3:uid="{47FD089F-A830-49E5-A501-095A2773D74F}" name="Column11" dataDxfId="2" dataCellStyle="Currency"/>
    <tableColumn id="16" xr3:uid="{C9BD0300-93C5-4991-8258-F4AA1A32E46E}" name="Column16" dataDxfId="1" dataCellStyle="Currency"/>
    <tableColumn id="12" xr3:uid="{303F4DEA-6519-4DBB-9819-F0477BC72B29}" name="Column12" dataDxfId="0" dataCellStyle="Currency">
      <calculatedColumnFormula>SUM(Table31617181920212223242526[[#This Row],[Column2]:[Column11]])</calculatedColumnFormula>
    </tableColumn>
  </tableColumns>
  <tableStyleInfo name="TableStyleMedium2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88E594-73B6-4604-A0D9-CB94FCFA443D}" name="Table37" displayName="Table37" ref="A3:N33" headerRowCount="0" totalsRowShown="0">
  <tableColumns count="14">
    <tableColumn id="1" xr3:uid="{E6CEEB74-7B12-4C8D-B32E-2E994159BF01}" name="Column1"/>
    <tableColumn id="2" xr3:uid="{FD16A9DD-6A5D-41D0-A82C-764B6648169C}" name="Column2" dataDxfId="136">
      <calculatedColumnFormula>Table3[[#This Row],[Column12]]</calculatedColumnFormula>
    </tableColumn>
    <tableColumn id="3" xr3:uid="{62504AAE-0D25-45C8-8FA4-BE20059AEC1F}" name="Column3" dataDxfId="135">
      <calculatedColumnFormula>#REF!</calculatedColumnFormula>
    </tableColumn>
    <tableColumn id="4" xr3:uid="{3BC8B389-B6BA-40DC-9D13-1C5C1B086079}" name="Column4" dataDxfId="134">
      <calculatedColumnFormula>#REF!</calculatedColumnFormula>
    </tableColumn>
    <tableColumn id="5" xr3:uid="{2EEBF314-E995-4DF5-953E-7CF23CDBB389}" name="Column5" dataDxfId="133">
      <calculatedColumnFormula>#REF!</calculatedColumnFormula>
    </tableColumn>
    <tableColumn id="6" xr3:uid="{48FE3BBC-8DD4-4E6A-84B3-122848FCB4A8}" name="Column6" dataDxfId="132">
      <calculatedColumnFormula>#REF!</calculatedColumnFormula>
    </tableColumn>
    <tableColumn id="7" xr3:uid="{F95C70F1-E1FF-4596-95F6-54AD69335C11}" name="Column7" dataDxfId="131">
      <calculatedColumnFormula>#REF!</calculatedColumnFormula>
    </tableColumn>
    <tableColumn id="8" xr3:uid="{9F25590F-249D-451A-8827-3F6F344FA3D3}" name="Column8" dataDxfId="130">
      <calculatedColumnFormula>#REF!</calculatedColumnFormula>
    </tableColumn>
    <tableColumn id="9" xr3:uid="{055BBDBD-5354-4A5B-80D6-37057858BF71}" name="Column9" dataDxfId="129">
      <calculatedColumnFormula>#REF!</calculatedColumnFormula>
    </tableColumn>
    <tableColumn id="10" xr3:uid="{5829C2AE-F3D8-4CD1-B24B-EE2885D1EE77}" name="Column10" dataDxfId="128">
      <calculatedColumnFormula>#REF!</calculatedColumnFormula>
    </tableColumn>
    <tableColumn id="12" xr3:uid="{24E4AB3B-743F-4C5C-B0F8-B9E3EC42A903}" name="Column12" dataDxfId="127">
      <calculatedColumnFormula>#REF!</calculatedColumnFormula>
    </tableColumn>
    <tableColumn id="13" xr3:uid="{2C603A97-EFB5-4F71-A079-656E0456B357}" name="Column13" dataDxfId="126">
      <calculatedColumnFormula>#REF!</calculatedColumnFormula>
    </tableColumn>
    <tableColumn id="14" xr3:uid="{EFD9AD4D-0B69-4C2D-8093-38350A00B620}" name="Column14" dataDxfId="125">
      <calculatedColumnFormula>#REF!</calculatedColumnFormula>
    </tableColumn>
    <tableColumn id="11" xr3:uid="{CD5AE6CB-59B8-4A96-BCF6-25EAA1357115}" name="Column11" dataDxfId="124">
      <calculatedColumnFormula>SUM(Table37[[#This Row],[Column2]:[Column14]])</calculatedColumnFormula>
    </tableColumn>
  </tableColumns>
  <tableStyleInfo name="TableStyleMedium2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EBC4C8-A07A-4921-BC74-AFC8758064A1}" name="Table3" displayName="Table3" ref="A3:Q33" headerRowCount="0" totalsRowShown="0" headerRowDxfId="123" dataDxfId="122">
  <tableColumns count="17">
    <tableColumn id="1" xr3:uid="{65040EA5-E35B-4254-8C2D-C68C060477B0}" name="Column1" dataDxfId="121"/>
    <tableColumn id="2" xr3:uid="{CE2D8A52-4A2A-4E59-91E8-A04284CA874F}" name="Column2" dataDxfId="120" dataCellStyle="Currency"/>
    <tableColumn id="14" xr3:uid="{7656ADD2-962F-4E56-B138-4AC3CB867738}" name="Column14" dataDxfId="119" dataCellStyle="Currency"/>
    <tableColumn id="3" xr3:uid="{CD532C78-F4B6-4E75-82C0-FB03F89FEA31}" name="Column3" dataDxfId="118" dataCellStyle="Currency"/>
    <tableColumn id="4" xr3:uid="{89A7565B-8D84-42CA-BFA8-468B910D2BCA}" name="Column4" dataDxfId="117" dataCellStyle="Currency"/>
    <tableColumn id="5" xr3:uid="{43004B35-53EF-4EA9-8493-A81D60F370E1}" name="Column5" dataDxfId="116" dataCellStyle="Currency"/>
    <tableColumn id="6" xr3:uid="{F8B21FD4-A07F-4337-8AD1-A24B06FDBD8A}" name="Column6" dataDxfId="115" dataCellStyle="Currency"/>
    <tableColumn id="7" xr3:uid="{834AF11F-1516-47AB-B3B9-BA19CB7BE6F9}" name="Column7" dataDxfId="114" dataCellStyle="Currency"/>
    <tableColumn id="8" xr3:uid="{4A607B86-B869-4F8D-8153-1F063E1FD7DB}" name="Column8" dataDxfId="113" dataCellStyle="Currency"/>
    <tableColumn id="9" xr3:uid="{0A634634-1085-4959-B3A5-DC63BD8E5120}" name="Column9" dataDxfId="112" dataCellStyle="Currency"/>
    <tableColumn id="13" xr3:uid="{A3CF6968-D6B4-4840-87DA-8DD236029A5E}" name="Column13" dataDxfId="111" dataCellStyle="Currency"/>
    <tableColumn id="15" xr3:uid="{DAF67BDD-75A5-4A9D-B371-E1709DC2AD24}" name="Column15" dataDxfId="110" dataCellStyle="Currency"/>
    <tableColumn id="10" xr3:uid="{AFBC4733-970B-4C31-8FAC-24FAC0DA67B0}" name="Column10" dataDxfId="109" dataCellStyle="Currency"/>
    <tableColumn id="17" xr3:uid="{35B0F152-3E40-4908-9534-13786476989E}" name="Column17" dataDxfId="108" dataCellStyle="Currency"/>
    <tableColumn id="11" xr3:uid="{0B8A4569-8573-431F-A1F8-92857D19A4F2}" name="Column11" dataDxfId="107" dataCellStyle="Currency"/>
    <tableColumn id="16" xr3:uid="{2B0FE172-DB8F-47D6-A4E6-E28F0585A420}" name="Column16" dataDxfId="106" dataCellStyle="Currency"/>
    <tableColumn id="12" xr3:uid="{F50EC052-AD1B-4480-A4A4-92AC5F5AA542}" name="Column12" dataDxfId="105" dataCellStyle="Currency">
      <calculatedColumnFormula>SUM(Table3[[#This Row],[Column2]:[Column11]])</calculatedColumnFormula>
    </tableColumn>
  </tableColumns>
  <tableStyleInfo name="TableStyleMedium2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7E33A1B-8EE8-45D9-9014-F953494DCABE}" name="Table316" displayName="Table316" ref="A3:Q33" headerRowCount="0" totalsRowShown="0">
  <tableColumns count="17">
    <tableColumn id="1" xr3:uid="{966830E2-6FAC-4110-9678-758A4139801A}" name="Column1"/>
    <tableColumn id="2" xr3:uid="{4E36D397-5253-46A0-967D-5DC5E54972E1}" name="Column2" dataCellStyle="Currency"/>
    <tableColumn id="14" xr3:uid="{71B97E06-428A-4183-AF53-3CC3E91B408B}" name="Column14" dataDxfId="104" dataCellStyle="Currency"/>
    <tableColumn id="3" xr3:uid="{0468A5C9-9891-4554-928D-4CB77520C169}" name="Column3" dataCellStyle="Currency"/>
    <tableColumn id="4" xr3:uid="{04F04436-F4EA-4197-9F09-AFDB66F85C7C}" name="Column4" dataCellStyle="Currency"/>
    <tableColumn id="5" xr3:uid="{E96FABDD-D50E-4E99-9346-70D709E6CEA2}" name="Column5" dataCellStyle="Currency"/>
    <tableColumn id="6" xr3:uid="{DAABA0CE-B3E8-4FCE-B6FF-35F4C1EE32CD}" name="Column6" dataCellStyle="Currency"/>
    <tableColumn id="7" xr3:uid="{0E28D5F1-FB8B-4E3E-9B45-41D946A98CD6}" name="Column7" dataCellStyle="Currency"/>
    <tableColumn id="8" xr3:uid="{C6B5C5B0-9B06-4A65-A9FF-E6DF3063F896}" name="Column8" dataCellStyle="Currency"/>
    <tableColumn id="9" xr3:uid="{4D101E8F-C421-4454-9083-D5A5718CAAE6}" name="Column9" dataCellStyle="Currency"/>
    <tableColumn id="13" xr3:uid="{2E9EEB1E-FEBA-4FF9-9720-4A4EA82369D1}" name="Column13" dataDxfId="103" dataCellStyle="Currency"/>
    <tableColumn id="15" xr3:uid="{35B0DF22-5AEC-467C-8B6F-9A02D546CCEC}" name="Column15" dataDxfId="102" dataCellStyle="Currency"/>
    <tableColumn id="10" xr3:uid="{AB733D52-0866-4C6E-8433-97D1B8EB3249}" name="Column10" dataCellStyle="Currency"/>
    <tableColumn id="17" xr3:uid="{59BD88A2-E72B-4AC1-88A6-2EE7D114C1BE}" name="Column17" dataDxfId="101" dataCellStyle="Currency"/>
    <tableColumn id="11" xr3:uid="{38A3C751-B0CF-4844-B766-BEEFA4FB153A}" name="Column11" dataCellStyle="Currency"/>
    <tableColumn id="16" xr3:uid="{D8D481AF-31B1-47EF-81E6-1AB58AB2C3DF}" name="Column16" dataDxfId="100" dataCellStyle="Currency"/>
    <tableColumn id="12" xr3:uid="{AAC21D15-F7A8-4357-BE64-54B9901AEE23}" name="Column12" dataDxfId="99" dataCellStyle="Currency">
      <calculatedColumnFormula>SUM(Table316[[#This Row],[Column2]:[Column11]])</calculatedColumnFormula>
    </tableColumn>
  </tableColumns>
  <tableStyleInfo name="TableStyleMedium2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95572A-EF58-4F5A-B537-499BA21FB0F1}" name="Table31617" displayName="Table31617" ref="A3:Q33" headerRowCount="0" totalsRowShown="0">
  <tableColumns count="17">
    <tableColumn id="1" xr3:uid="{880ECB9A-9014-4D4F-9802-640672A17007}" name="Column1"/>
    <tableColumn id="2" xr3:uid="{9D893D69-1C18-40AD-A112-8D70FD0F84D0}" name="Column2" dataCellStyle="Currency"/>
    <tableColumn id="14" xr3:uid="{BFB24C47-366F-4086-8A25-E331A307243B}" name="Column14" dataDxfId="98" dataCellStyle="Currency"/>
    <tableColumn id="3" xr3:uid="{16664CD4-02D3-4557-9B9F-B896FC9914FC}" name="Column3" dataCellStyle="Currency"/>
    <tableColumn id="4" xr3:uid="{00360107-FA83-4C6B-9560-E2E681B244F8}" name="Column4" dataCellStyle="Currency"/>
    <tableColumn id="5" xr3:uid="{A7095EA5-5AD0-4C4E-B73F-66F1631BD396}" name="Column5" dataCellStyle="Currency"/>
    <tableColumn id="6" xr3:uid="{239AC989-D7F8-4D4B-A190-4B015980E83A}" name="Column6" dataCellStyle="Currency"/>
    <tableColumn id="7" xr3:uid="{AF051059-2FF5-43E2-BB5A-AE8E67C85A6B}" name="Column7" dataCellStyle="Currency"/>
    <tableColumn id="8" xr3:uid="{23636C3A-A59F-47F0-AD07-176F0FA65701}" name="Column8" dataCellStyle="Currency"/>
    <tableColumn id="9" xr3:uid="{BAC04E76-A524-411E-B1D7-C7E98A67A7F6}" name="Column9" dataCellStyle="Currency"/>
    <tableColumn id="13" xr3:uid="{1BF6D75E-8BFD-4B75-8F16-B0DECB3FCBD3}" name="Column13" dataDxfId="97" dataCellStyle="Currency"/>
    <tableColumn id="15" xr3:uid="{50E06730-74A0-4684-845F-1CA9D2971029}" name="Column15" dataDxfId="96" dataCellStyle="Currency"/>
    <tableColumn id="10" xr3:uid="{A137B574-0566-4066-A971-6043CACFD09A}" name="Column10" dataCellStyle="Currency"/>
    <tableColumn id="17" xr3:uid="{07214CE2-271B-4E17-B896-0CB930D5B80A}" name="Column17" dataDxfId="95" dataCellStyle="Currency"/>
    <tableColumn id="11" xr3:uid="{BDE1083F-5C15-4817-AD55-A60A46F77432}" name="Column11" dataCellStyle="Currency"/>
    <tableColumn id="16" xr3:uid="{07927803-AC5E-4D0C-BD38-58DC63666BB2}" name="Column16" dataDxfId="94" dataCellStyle="Currency"/>
    <tableColumn id="12" xr3:uid="{7E59E6F8-B162-4A96-B1F3-F11342BD8823}" name="Column12" dataDxfId="93" dataCellStyle="Currency">
      <calculatedColumnFormula>SUM(Table31617[[#This Row],[Column2]:[Column11]])</calculatedColumnFormula>
    </tableColumn>
  </tableColumns>
  <tableStyleInfo name="TableStyleMedium2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1715434-9C69-4E63-8E86-56F7DC1301F3}" name="Table3161718" displayName="Table3161718" ref="A3:Q33" headerRowCount="0" totalsRowShown="0">
  <tableColumns count="17">
    <tableColumn id="1" xr3:uid="{8891F7F4-E3F8-483F-8CB3-ABDF80BFAB83}" name="Column1"/>
    <tableColumn id="2" xr3:uid="{2633110D-11A0-484E-8D8E-FB9FC5C44D8C}" name="Column2" dataCellStyle="Currency"/>
    <tableColumn id="14" xr3:uid="{FD9906C0-BF6F-43F8-B1A7-A2D24844A3F3}" name="Column14" dataDxfId="92" dataCellStyle="Currency"/>
    <tableColumn id="3" xr3:uid="{5290A5F7-288F-4BC7-8C99-8A54FB465FDF}" name="Column3" dataCellStyle="Currency"/>
    <tableColumn id="4" xr3:uid="{EEF3C28C-8788-4D6A-8B37-8A36091BDCFF}" name="Column4" dataCellStyle="Currency"/>
    <tableColumn id="5" xr3:uid="{5565E03B-3EA9-418A-9FED-409FEC4504BA}" name="Column5" dataCellStyle="Currency"/>
    <tableColumn id="6" xr3:uid="{59BB56BB-DD4C-45B4-B3CA-7B4FAE4BE019}" name="Column6" dataCellStyle="Currency"/>
    <tableColumn id="7" xr3:uid="{6C43B590-CA33-4943-BDAE-08E72F888358}" name="Column7" dataCellStyle="Currency"/>
    <tableColumn id="8" xr3:uid="{5483CC21-8F82-4205-8DBE-8D67C7CDDCF4}" name="Column8" dataCellStyle="Currency"/>
    <tableColumn id="9" xr3:uid="{CC7FC0D4-0A96-4FA1-8045-FEDDB16175BE}" name="Column9" dataCellStyle="Currency"/>
    <tableColumn id="13" xr3:uid="{BB667E83-31B0-4A5A-8BB2-0C5A47B0D833}" name="Column13" dataDxfId="91" dataCellStyle="Currency"/>
    <tableColumn id="15" xr3:uid="{4D3475B6-4F23-43EC-94F8-EC54ECE4A5AC}" name="Column15" dataDxfId="90" dataCellStyle="Currency"/>
    <tableColumn id="10" xr3:uid="{65BA70A4-BFE7-4024-8BF1-B265D46F0A4F}" name="Column10" dataCellStyle="Currency"/>
    <tableColumn id="17" xr3:uid="{7E026CEC-F106-425A-AF2C-82F572099FC4}" name="Column17" dataDxfId="89" dataCellStyle="Currency"/>
    <tableColumn id="11" xr3:uid="{E4D6D12A-86A1-4BDB-999F-E29C8463F5CA}" name="Column11" dataCellStyle="Currency"/>
    <tableColumn id="16" xr3:uid="{3EC5041B-CEF6-4929-8DEF-4DAB6D3B5687}" name="Column16" dataDxfId="88" dataCellStyle="Currency"/>
    <tableColumn id="12" xr3:uid="{07177821-A41E-4C9D-9459-7D20D4449927}" name="Column12" dataDxfId="87" dataCellStyle="Currency">
      <calculatedColumnFormula>SUM(Table3161718[[#This Row],[Column2]:[Column11]])</calculatedColumnFormula>
    </tableColumn>
  </tableColumns>
  <tableStyleInfo name="TableStyleMedium2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F0C3EC-16CB-45B3-A6DE-54FB82E5525F}" name="Table316171819" displayName="Table316171819" ref="A3:Q33" headerRowCount="0" totalsRowShown="0">
  <tableColumns count="17">
    <tableColumn id="1" xr3:uid="{9ADECCBD-D8A3-4C9A-9DEE-FDC375D8864E}" name="Column1"/>
    <tableColumn id="2" xr3:uid="{F3CFFF90-B03F-4B05-B2B5-7B6733B265CC}" name="Column2" dataCellStyle="Currency"/>
    <tableColumn id="14" xr3:uid="{68AF050D-D186-41FB-96BA-C93864A5B457}" name="Column14" dataDxfId="86" dataCellStyle="Currency"/>
    <tableColumn id="3" xr3:uid="{7E2DEDF6-7584-4599-B823-62251FB34DD5}" name="Column3" dataCellStyle="Currency"/>
    <tableColumn id="4" xr3:uid="{6142973D-3E5C-43DF-9B8C-A6F53D2528F7}" name="Column4" dataCellStyle="Currency"/>
    <tableColumn id="5" xr3:uid="{C55BD27F-9DB3-4B80-BAF9-BB4BC2182425}" name="Column5" dataCellStyle="Currency"/>
    <tableColumn id="6" xr3:uid="{D87ADC7E-1ACB-458D-A727-FA3AF64BF645}" name="Column6" dataCellStyle="Currency"/>
    <tableColumn id="7" xr3:uid="{8A6BD03C-B0DA-420F-B8F8-D0BF7AE7D1DC}" name="Column7" dataCellStyle="Currency"/>
    <tableColumn id="8" xr3:uid="{15D93EE8-EF8F-4DC1-A436-DA14877BE049}" name="Column8" dataCellStyle="Currency"/>
    <tableColumn id="9" xr3:uid="{FB14C35E-E58D-45EC-AFE6-404AF22B9DA0}" name="Column9" dataCellStyle="Currency"/>
    <tableColumn id="13" xr3:uid="{04D2A7F6-D3EB-4430-8C93-909DC36B8159}" name="Column13" dataDxfId="85" dataCellStyle="Currency"/>
    <tableColumn id="15" xr3:uid="{BC23697F-0245-4832-BEEA-0ACD4C70C1C2}" name="Column15" dataDxfId="84" dataCellStyle="Currency"/>
    <tableColumn id="10" xr3:uid="{BF90AFED-2186-4707-9376-5AC7E7851EA2}" name="Column10" dataCellStyle="Currency"/>
    <tableColumn id="17" xr3:uid="{10AD0325-71D4-4250-A167-FF822CB4E6AF}" name="Column17" dataDxfId="83" dataCellStyle="Currency"/>
    <tableColumn id="11" xr3:uid="{FB81832F-D1C4-403C-9F17-9A869EF3B12D}" name="Column11" dataCellStyle="Currency"/>
    <tableColumn id="16" xr3:uid="{DC851C26-0E17-418E-9FC9-1D4448B7CCBF}" name="Column16" dataDxfId="82" dataCellStyle="Currency"/>
    <tableColumn id="12" xr3:uid="{D1992406-1F62-4380-9B64-83FD31F232B8}" name="Column12" dataDxfId="81" dataCellStyle="Currency">
      <calculatedColumnFormula>SUM(Table316171819[[#This Row],[Column2]:[Column11]])</calculatedColumnFormula>
    </tableColumn>
  </tableColumns>
  <tableStyleInfo name="TableStyleMedium2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A912755-FF7A-4D15-A18A-56AB983A789D}" name="Table31617181920" displayName="Table31617181920" ref="A3:Q33" headerRowCount="0" totalsRowShown="0">
  <tableColumns count="17">
    <tableColumn id="1" xr3:uid="{0AB1B67E-19A7-43DA-869D-4381FAB2E3B0}" name="Column1"/>
    <tableColumn id="2" xr3:uid="{AEB90A5E-4A38-48E7-B606-714F0462BB35}" name="Column2" dataCellStyle="Currency"/>
    <tableColumn id="14" xr3:uid="{152495E9-5B87-4E56-A664-78C6AC44CDBC}" name="Column14" dataDxfId="80" dataCellStyle="Currency"/>
    <tableColumn id="3" xr3:uid="{BE831DC1-9B28-465C-BDFC-82D3F39EBEF5}" name="Column3" dataCellStyle="Currency"/>
    <tableColumn id="4" xr3:uid="{370F9581-4288-471B-8FC0-183CE715F9AD}" name="Column4" dataCellStyle="Currency"/>
    <tableColumn id="5" xr3:uid="{29B4C7E7-F7EB-428D-B810-6F75A3671333}" name="Column5" dataCellStyle="Currency"/>
    <tableColumn id="6" xr3:uid="{B1136E12-245E-4997-8D6F-5EEBA523E60A}" name="Column6" dataCellStyle="Currency"/>
    <tableColumn id="7" xr3:uid="{78139720-57F7-4F42-A523-E20E19B154DD}" name="Column7" dataCellStyle="Currency"/>
    <tableColumn id="8" xr3:uid="{CDAB98B7-A022-4F2F-9903-A971D3AFC91B}" name="Column8" dataCellStyle="Currency"/>
    <tableColumn id="9" xr3:uid="{D745B822-6966-49B9-AB69-6491BFFDA3CE}" name="Column9" dataCellStyle="Currency"/>
    <tableColumn id="13" xr3:uid="{CFA9A03B-DEFC-4FD5-B948-AEB174EA0598}" name="Column13" dataDxfId="79" dataCellStyle="Currency"/>
    <tableColumn id="15" xr3:uid="{4414F8A8-8421-42FB-9425-7BA91F2A1EAF}" name="Column15" dataDxfId="78" dataCellStyle="Currency"/>
    <tableColumn id="10" xr3:uid="{E05A0074-0D8B-47B9-9F92-5E54DBCDFAEA}" name="Column10" dataCellStyle="Currency"/>
    <tableColumn id="17" xr3:uid="{35B3AD0B-282E-4080-BEED-AC10BC774E02}" name="Column17" dataDxfId="77" dataCellStyle="Currency"/>
    <tableColumn id="11" xr3:uid="{C207DBD0-B33B-48AC-B452-B60EE4E116B1}" name="Column11" dataCellStyle="Currency"/>
    <tableColumn id="16" xr3:uid="{0D728FE4-6BC4-4FD7-94BB-0FF0DB83ACD6}" name="Column16" dataDxfId="76" dataCellStyle="Currency"/>
    <tableColumn id="12" xr3:uid="{34FD73F4-FAD1-4D28-AFD9-5A8EC734F180}" name="Column12" dataDxfId="75" dataCellStyle="Currency">
      <calculatedColumnFormula>SUM(Table31617181920[[#This Row],[Column2]:[Column11]])</calculatedColumnFormula>
    </tableColumn>
  </tableColumns>
  <tableStyleInfo name="TableStyleMedium2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20B0687-A0D7-4F04-B2AC-C17DA46D882D}" name="Table3161718192021" displayName="Table3161718192021" ref="A3:Q33" headerRowCount="0" totalsRowShown="0">
  <tableColumns count="17">
    <tableColumn id="1" xr3:uid="{B0497036-01D9-4F51-AFC8-480B9B337037}" name="Column1"/>
    <tableColumn id="2" xr3:uid="{B257B5D5-D372-495E-8886-BDB7F2CC1F17}" name="Column2" dataCellStyle="Currency"/>
    <tableColumn id="14" xr3:uid="{F0748575-424C-4776-8E16-89EAD57564A9}" name="Column14" dataDxfId="74" dataCellStyle="Currency"/>
    <tableColumn id="3" xr3:uid="{B07F391A-5403-4067-A41D-B54650C99869}" name="Column3" dataCellStyle="Currency"/>
    <tableColumn id="4" xr3:uid="{15BD27FD-95CD-484C-BBEC-3517C7A6223B}" name="Column4" dataCellStyle="Currency"/>
    <tableColumn id="5" xr3:uid="{B6005243-D6EC-4ACB-92E3-1EE1ED000885}" name="Column5" dataCellStyle="Currency"/>
    <tableColumn id="6" xr3:uid="{F4911C33-6CD4-4BB9-975D-9F0EAEBE2BE4}" name="Column6" dataCellStyle="Currency"/>
    <tableColumn id="7" xr3:uid="{F30EFF12-4F55-454D-B4A9-B6721F4BDA9D}" name="Column7" dataCellStyle="Currency"/>
    <tableColumn id="8" xr3:uid="{CC1E7041-7B46-4E4B-B325-84BC830F5394}" name="Column8" dataCellStyle="Currency"/>
    <tableColumn id="9" xr3:uid="{99F3E800-708A-4CB0-AFFD-7631AA6392CF}" name="Column9" dataCellStyle="Currency"/>
    <tableColumn id="13" xr3:uid="{CF305F38-2A01-4620-AB4D-23C2D8CF1A0F}" name="Column13" dataDxfId="73" dataCellStyle="Currency"/>
    <tableColumn id="15" xr3:uid="{4EACC9B8-1C22-49DA-8E01-CC172B1C6B42}" name="Column15" dataDxfId="72" dataCellStyle="Currency"/>
    <tableColumn id="10" xr3:uid="{BE55F920-79A4-4653-AADB-B105E3416981}" name="Column10" dataCellStyle="Currency"/>
    <tableColumn id="17" xr3:uid="{1A7882FD-D2E1-4A5C-B486-ED5390F9ECBE}" name="Column17" dataDxfId="71" dataCellStyle="Currency"/>
    <tableColumn id="11" xr3:uid="{DE39AFB0-E54A-48B9-9EBF-80859E994EF5}" name="Column11" dataCellStyle="Currency"/>
    <tableColumn id="16" xr3:uid="{644B0559-C8FC-4AA9-A774-4776817BCD6B}" name="Column16" dataDxfId="70" dataCellStyle="Currency"/>
    <tableColumn id="12" xr3:uid="{1D687BDC-09CE-444B-B456-345A47AEBB13}" name="Column12" dataDxfId="69" dataCellStyle="Currency">
      <calculatedColumnFormula>SUM(Table3161718192021[[#This Row],[Column2]:[Column11]])</calculatedColumnFormula>
    </tableColumn>
  </tableColumns>
  <tableStyleInfo name="TableStyleMedium2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n.gov/dhs/partners-and-providers/grants-rfps/great-start-grants/compensation-support-faq/"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B355-CB3D-4618-8893-4C7FE0FCF236}">
  <dimension ref="B1:C2"/>
  <sheetViews>
    <sheetView workbookViewId="0">
      <selection activeCell="B2" sqref="B2:C2"/>
    </sheetView>
  </sheetViews>
  <sheetFormatPr defaultRowHeight="14.5" x14ac:dyDescent="0.35"/>
  <cols>
    <col min="1" max="1" width="3.453125" customWidth="1"/>
    <col min="2" max="2" width="62.26953125" customWidth="1"/>
    <col min="3" max="3" width="110.26953125" customWidth="1"/>
  </cols>
  <sheetData>
    <row r="1" spans="2:3" x14ac:dyDescent="0.35">
      <c r="B1" s="58" t="s">
        <v>76</v>
      </c>
      <c r="C1" s="58"/>
    </row>
    <row r="2" spans="2:3" ht="351" customHeight="1" x14ac:dyDescent="0.35">
      <c r="B2" s="59" t="s">
        <v>93</v>
      </c>
      <c r="C2" s="59"/>
    </row>
  </sheetData>
  <mergeCells count="2">
    <mergeCell ref="B1:C1"/>
    <mergeCell ref="B2:C2"/>
  </mergeCells>
  <hyperlinks>
    <hyperlink ref="B2:C2" r:id="rId1" display="https://mn.gov/dhs/partners-and-providers/grants-rfps/great-start-grants/compensation-support-faq/" xr:uid="{B729C83D-9A47-420B-8630-20508B5F40F2}"/>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DFB8-C3A3-4E28-9D47-410227D1FA02}">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SUM(Table3161718192021[[#This Row],[Column2]:[Column11]])</f>
        <v>0</v>
      </c>
    </row>
    <row r="4" spans="1:17" x14ac:dyDescent="0.35">
      <c r="A4" s="1" t="s">
        <v>17</v>
      </c>
      <c r="B4" s="2"/>
      <c r="C4" s="2"/>
      <c r="D4" s="2"/>
      <c r="E4" s="2"/>
      <c r="F4" s="2"/>
      <c r="G4" s="2"/>
      <c r="H4" s="2"/>
      <c r="I4" s="2"/>
      <c r="J4" s="2"/>
      <c r="K4" s="2"/>
      <c r="L4" s="2"/>
      <c r="M4" s="2"/>
      <c r="N4" s="34"/>
      <c r="O4" s="2"/>
      <c r="P4" s="34"/>
      <c r="Q4" s="32">
        <f>SUM(Table3161718192021[[#This Row],[Column2]:[Column11]])</f>
        <v>0</v>
      </c>
    </row>
    <row r="5" spans="1:17" x14ac:dyDescent="0.35">
      <c r="A5" s="1" t="s">
        <v>18</v>
      </c>
      <c r="B5" s="2"/>
      <c r="C5" s="2"/>
      <c r="D5" s="2"/>
      <c r="E5" s="2"/>
      <c r="F5" s="2"/>
      <c r="G5" s="2"/>
      <c r="H5" s="2"/>
      <c r="I5" s="2"/>
      <c r="J5" s="2"/>
      <c r="K5" s="2"/>
      <c r="L5" s="2"/>
      <c r="M5" s="2"/>
      <c r="N5" s="34"/>
      <c r="O5" s="2"/>
      <c r="P5" s="34"/>
      <c r="Q5" s="32">
        <f>SUM(Table3161718192021[[#This Row],[Column2]:[Column11]])</f>
        <v>0</v>
      </c>
    </row>
    <row r="6" spans="1:17" x14ac:dyDescent="0.35">
      <c r="A6" s="1" t="s">
        <v>19</v>
      </c>
      <c r="B6" s="2"/>
      <c r="C6" s="2"/>
      <c r="D6" s="2"/>
      <c r="E6" s="2"/>
      <c r="F6" s="2"/>
      <c r="G6" s="2"/>
      <c r="H6" s="2"/>
      <c r="I6" s="2"/>
      <c r="J6" s="2"/>
      <c r="K6" s="2"/>
      <c r="L6" s="2"/>
      <c r="M6" s="2"/>
      <c r="N6" s="34"/>
      <c r="O6" s="2"/>
      <c r="P6" s="34"/>
      <c r="Q6" s="32">
        <f>SUM(Table3161718192021[[#This Row],[Column2]:[Column11]])</f>
        <v>0</v>
      </c>
    </row>
    <row r="7" spans="1:17" x14ac:dyDescent="0.35">
      <c r="A7" s="1" t="s">
        <v>20</v>
      </c>
      <c r="B7" s="2"/>
      <c r="C7" s="2"/>
      <c r="D7" s="2"/>
      <c r="E7" s="2"/>
      <c r="F7" s="2"/>
      <c r="G7" s="2"/>
      <c r="H7" s="2"/>
      <c r="I7" s="2"/>
      <c r="J7" s="2"/>
      <c r="K7" s="2"/>
      <c r="L7" s="2"/>
      <c r="M7" s="2"/>
      <c r="N7" s="34"/>
      <c r="O7" s="2"/>
      <c r="P7" s="34"/>
      <c r="Q7" s="32">
        <f>SUM(Table3161718192021[[#This Row],[Column2]:[Column11]])</f>
        <v>0</v>
      </c>
    </row>
    <row r="8" spans="1:17" x14ac:dyDescent="0.35">
      <c r="A8" s="1" t="s">
        <v>21</v>
      </c>
      <c r="B8" s="2"/>
      <c r="C8" s="2"/>
      <c r="D8" s="2"/>
      <c r="E8" s="2"/>
      <c r="F8" s="2"/>
      <c r="G8" s="2"/>
      <c r="H8" s="2"/>
      <c r="I8" s="2"/>
      <c r="J8" s="2"/>
      <c r="K8" s="2"/>
      <c r="L8" s="2"/>
      <c r="M8" s="2"/>
      <c r="N8" s="34"/>
      <c r="O8" s="2"/>
      <c r="P8" s="34"/>
      <c r="Q8" s="32">
        <f>SUM(Table3161718192021[[#This Row],[Column2]:[Column11]])</f>
        <v>0</v>
      </c>
    </row>
    <row r="9" spans="1:17" x14ac:dyDescent="0.35">
      <c r="A9" s="1" t="s">
        <v>22</v>
      </c>
      <c r="B9" s="2"/>
      <c r="C9" s="2"/>
      <c r="D9" s="2"/>
      <c r="E9" s="2"/>
      <c r="F9" s="2"/>
      <c r="G9" s="2"/>
      <c r="H9" s="2"/>
      <c r="I9" s="2"/>
      <c r="J9" s="2"/>
      <c r="K9" s="2"/>
      <c r="L9" s="2"/>
      <c r="M9" s="2"/>
      <c r="N9" s="34"/>
      <c r="O9" s="2"/>
      <c r="P9" s="34"/>
      <c r="Q9" s="32">
        <f>SUM(Table3161718192021[[#This Row],[Column2]:[Column11]])</f>
        <v>0</v>
      </c>
    </row>
    <row r="10" spans="1:17" x14ac:dyDescent="0.35">
      <c r="A10" s="1" t="s">
        <v>23</v>
      </c>
      <c r="B10" s="2"/>
      <c r="C10" s="2"/>
      <c r="D10" s="2"/>
      <c r="E10" s="2"/>
      <c r="F10" s="2"/>
      <c r="G10" s="2"/>
      <c r="H10" s="2"/>
      <c r="I10" s="2"/>
      <c r="J10" s="2"/>
      <c r="K10" s="2"/>
      <c r="L10" s="2"/>
      <c r="M10" s="2"/>
      <c r="N10" s="34"/>
      <c r="O10" s="2"/>
      <c r="P10" s="34"/>
      <c r="Q10" s="32">
        <f>SUM(Table3161718192021[[#This Row],[Column2]:[Column11]])</f>
        <v>0</v>
      </c>
    </row>
    <row r="11" spans="1:17" x14ac:dyDescent="0.35">
      <c r="A11" s="1" t="s">
        <v>24</v>
      </c>
      <c r="B11" s="2"/>
      <c r="C11" s="2"/>
      <c r="D11" s="2"/>
      <c r="E11" s="2"/>
      <c r="F11" s="2"/>
      <c r="G11" s="2"/>
      <c r="H11" s="2"/>
      <c r="I11" s="2"/>
      <c r="J11" s="2"/>
      <c r="K11" s="2"/>
      <c r="L11" s="2"/>
      <c r="M11" s="2"/>
      <c r="N11" s="34"/>
      <c r="O11" s="2"/>
      <c r="P11" s="34"/>
      <c r="Q11" s="32">
        <f>SUM(Table3161718192021[[#This Row],[Column2]:[Column11]])</f>
        <v>0</v>
      </c>
    </row>
    <row r="12" spans="1:17" x14ac:dyDescent="0.35">
      <c r="A12" s="1" t="s">
        <v>25</v>
      </c>
      <c r="B12" s="2"/>
      <c r="C12" s="2"/>
      <c r="D12" s="2"/>
      <c r="E12" s="2"/>
      <c r="F12" s="2"/>
      <c r="G12" s="2"/>
      <c r="H12" s="2"/>
      <c r="I12" s="2"/>
      <c r="J12" s="2"/>
      <c r="K12" s="2"/>
      <c r="L12" s="2"/>
      <c r="M12" s="2"/>
      <c r="N12" s="34"/>
      <c r="O12" s="2"/>
      <c r="P12" s="34"/>
      <c r="Q12" s="32">
        <f>SUM(Table3161718192021[[#This Row],[Column2]:[Column11]])</f>
        <v>0</v>
      </c>
    </row>
    <row r="13" spans="1:17" x14ac:dyDescent="0.35">
      <c r="A13" s="1" t="s">
        <v>26</v>
      </c>
      <c r="B13" s="2"/>
      <c r="C13" s="2"/>
      <c r="D13" s="2"/>
      <c r="E13" s="2"/>
      <c r="F13" s="2"/>
      <c r="G13" s="2"/>
      <c r="H13" s="2"/>
      <c r="I13" s="2"/>
      <c r="J13" s="2"/>
      <c r="K13" s="2"/>
      <c r="L13" s="2"/>
      <c r="M13" s="2"/>
      <c r="N13" s="34"/>
      <c r="O13" s="2"/>
      <c r="P13" s="34"/>
      <c r="Q13" s="32">
        <f>SUM(Table3161718192021[[#This Row],[Column2]:[Column11]])</f>
        <v>0</v>
      </c>
    </row>
    <row r="14" spans="1:17" x14ac:dyDescent="0.35">
      <c r="A14" s="1" t="s">
        <v>27</v>
      </c>
      <c r="B14" s="2"/>
      <c r="C14" s="2"/>
      <c r="D14" s="2"/>
      <c r="E14" s="2"/>
      <c r="F14" s="2"/>
      <c r="G14" s="2"/>
      <c r="H14" s="2"/>
      <c r="I14" s="2"/>
      <c r="J14" s="2"/>
      <c r="K14" s="2"/>
      <c r="L14" s="2"/>
      <c r="M14" s="2"/>
      <c r="N14" s="34"/>
      <c r="O14" s="2"/>
      <c r="P14" s="34"/>
      <c r="Q14" s="32">
        <f>SUM(Table3161718192021[[#This Row],[Column2]:[Column11]])</f>
        <v>0</v>
      </c>
    </row>
    <row r="15" spans="1:17" x14ac:dyDescent="0.35">
      <c r="A15" s="1" t="s">
        <v>28</v>
      </c>
      <c r="B15" s="2"/>
      <c r="C15" s="2"/>
      <c r="D15" s="2"/>
      <c r="E15" s="2"/>
      <c r="F15" s="2"/>
      <c r="G15" s="2"/>
      <c r="H15" s="2"/>
      <c r="I15" s="2"/>
      <c r="J15" s="2"/>
      <c r="K15" s="2"/>
      <c r="L15" s="2"/>
      <c r="M15" s="2"/>
      <c r="N15" s="34"/>
      <c r="O15" s="2"/>
      <c r="P15" s="34"/>
      <c r="Q15" s="32">
        <f>SUM(Table3161718192021[[#This Row],[Column2]:[Column11]])</f>
        <v>0</v>
      </c>
    </row>
    <row r="16" spans="1:17" x14ac:dyDescent="0.35">
      <c r="A16" s="1" t="s">
        <v>29</v>
      </c>
      <c r="B16" s="2"/>
      <c r="C16" s="2"/>
      <c r="D16" s="2"/>
      <c r="E16" s="2"/>
      <c r="F16" s="2"/>
      <c r="G16" s="2"/>
      <c r="H16" s="2"/>
      <c r="I16" s="2"/>
      <c r="J16" s="2"/>
      <c r="K16" s="2"/>
      <c r="L16" s="2"/>
      <c r="M16" s="2"/>
      <c r="N16" s="34"/>
      <c r="O16" s="2"/>
      <c r="P16" s="34"/>
      <c r="Q16" s="32">
        <f>SUM(Table3161718192021[[#This Row],[Column2]:[Column11]])</f>
        <v>0</v>
      </c>
    </row>
    <row r="17" spans="1:17" x14ac:dyDescent="0.35">
      <c r="A17" s="1" t="s">
        <v>30</v>
      </c>
      <c r="B17" s="2"/>
      <c r="C17" s="2"/>
      <c r="D17" s="2"/>
      <c r="E17" s="2"/>
      <c r="F17" s="2"/>
      <c r="G17" s="2"/>
      <c r="H17" s="2"/>
      <c r="I17" s="2"/>
      <c r="J17" s="2"/>
      <c r="K17" s="2"/>
      <c r="L17" s="2"/>
      <c r="M17" s="2"/>
      <c r="N17" s="34"/>
      <c r="O17" s="2"/>
      <c r="P17" s="34"/>
      <c r="Q17" s="32">
        <f>SUM(Table3161718192021[[#This Row],[Column2]:[Column11]])</f>
        <v>0</v>
      </c>
    </row>
    <row r="18" spans="1:17" x14ac:dyDescent="0.35">
      <c r="A18" s="1" t="s">
        <v>31</v>
      </c>
      <c r="B18" s="2"/>
      <c r="C18" s="2"/>
      <c r="D18" s="2"/>
      <c r="E18" s="2"/>
      <c r="F18" s="2"/>
      <c r="G18" s="2"/>
      <c r="H18" s="2"/>
      <c r="I18" s="2"/>
      <c r="J18" s="2"/>
      <c r="K18" s="2"/>
      <c r="L18" s="2"/>
      <c r="M18" s="2"/>
      <c r="N18" s="34"/>
      <c r="O18" s="2"/>
      <c r="P18" s="34"/>
      <c r="Q18" s="32">
        <f>SUM(Table3161718192021[[#This Row],[Column2]:[Column11]])</f>
        <v>0</v>
      </c>
    </row>
    <row r="19" spans="1:17" x14ac:dyDescent="0.35">
      <c r="A19" s="1" t="s">
        <v>32</v>
      </c>
      <c r="B19" s="2"/>
      <c r="C19" s="2"/>
      <c r="D19" s="2"/>
      <c r="E19" s="2"/>
      <c r="F19" s="2"/>
      <c r="G19" s="2"/>
      <c r="H19" s="2"/>
      <c r="I19" s="2"/>
      <c r="J19" s="2"/>
      <c r="K19" s="2"/>
      <c r="L19" s="2"/>
      <c r="M19" s="2"/>
      <c r="N19" s="34"/>
      <c r="O19" s="2"/>
      <c r="P19" s="34"/>
      <c r="Q19" s="32">
        <f>SUM(Table3161718192021[[#This Row],[Column2]:[Column11]])</f>
        <v>0</v>
      </c>
    </row>
    <row r="20" spans="1:17" x14ac:dyDescent="0.35">
      <c r="A20" s="1" t="s">
        <v>33</v>
      </c>
      <c r="B20" s="2"/>
      <c r="C20" s="2"/>
      <c r="D20" s="2"/>
      <c r="E20" s="2"/>
      <c r="F20" s="2"/>
      <c r="G20" s="2"/>
      <c r="H20" s="2"/>
      <c r="I20" s="2"/>
      <c r="J20" s="2"/>
      <c r="K20" s="2"/>
      <c r="L20" s="2"/>
      <c r="M20" s="2"/>
      <c r="N20" s="34"/>
      <c r="O20" s="2"/>
      <c r="P20" s="34"/>
      <c r="Q20" s="32">
        <f>SUM(Table3161718192021[[#This Row],[Column2]:[Column11]])</f>
        <v>0</v>
      </c>
    </row>
    <row r="21" spans="1:17" x14ac:dyDescent="0.35">
      <c r="A21" s="1" t="s">
        <v>34</v>
      </c>
      <c r="B21" s="2"/>
      <c r="C21" s="2"/>
      <c r="D21" s="2"/>
      <c r="E21" s="2"/>
      <c r="F21" s="2"/>
      <c r="G21" s="2"/>
      <c r="H21" s="2"/>
      <c r="I21" s="2"/>
      <c r="J21" s="2"/>
      <c r="K21" s="2"/>
      <c r="L21" s="2"/>
      <c r="M21" s="2"/>
      <c r="N21" s="34"/>
      <c r="O21" s="2"/>
      <c r="P21" s="34"/>
      <c r="Q21" s="32">
        <f>SUM(Table3161718192021[[#This Row],[Column2]:[Column11]])</f>
        <v>0</v>
      </c>
    </row>
    <row r="22" spans="1:17" x14ac:dyDescent="0.35">
      <c r="A22" s="1" t="s">
        <v>35</v>
      </c>
      <c r="B22" s="2"/>
      <c r="C22" s="2"/>
      <c r="D22" s="2"/>
      <c r="E22" s="2"/>
      <c r="F22" s="2"/>
      <c r="G22" s="2"/>
      <c r="H22" s="2"/>
      <c r="I22" s="2"/>
      <c r="J22" s="2"/>
      <c r="K22" s="2"/>
      <c r="L22" s="2"/>
      <c r="M22" s="2"/>
      <c r="N22" s="34"/>
      <c r="O22" s="2"/>
      <c r="P22" s="34"/>
      <c r="Q22" s="32">
        <f>SUM(Table3161718192021[[#This Row],[Column2]:[Column11]])</f>
        <v>0</v>
      </c>
    </row>
    <row r="23" spans="1:17" x14ac:dyDescent="0.35">
      <c r="A23" s="1" t="s">
        <v>40</v>
      </c>
      <c r="B23" s="2"/>
      <c r="C23" s="2"/>
      <c r="D23" s="2"/>
      <c r="E23" s="2"/>
      <c r="F23" s="2"/>
      <c r="G23" s="2"/>
      <c r="H23" s="2"/>
      <c r="I23" s="2"/>
      <c r="J23" s="2"/>
      <c r="K23" s="2"/>
      <c r="L23" s="2"/>
      <c r="M23" s="2"/>
      <c r="N23" s="34"/>
      <c r="O23" s="2"/>
      <c r="P23" s="34"/>
      <c r="Q23" s="32">
        <f>SUM(Table3161718192021[[#This Row],[Column2]:[Column11]])</f>
        <v>0</v>
      </c>
    </row>
    <row r="24" spans="1:17" x14ac:dyDescent="0.35">
      <c r="A24" s="1" t="s">
        <v>41</v>
      </c>
      <c r="B24" s="2"/>
      <c r="C24" s="2"/>
      <c r="D24" s="2"/>
      <c r="E24" s="2"/>
      <c r="F24" s="2"/>
      <c r="G24" s="2"/>
      <c r="H24" s="2"/>
      <c r="I24" s="2"/>
      <c r="J24" s="2"/>
      <c r="K24" s="2"/>
      <c r="L24" s="2"/>
      <c r="M24" s="2"/>
      <c r="N24" s="34"/>
      <c r="O24" s="2"/>
      <c r="P24" s="34"/>
      <c r="Q24" s="32">
        <f>SUM(Table3161718192021[[#This Row],[Column2]:[Column11]])</f>
        <v>0</v>
      </c>
    </row>
    <row r="25" spans="1:17" x14ac:dyDescent="0.35">
      <c r="A25" s="1" t="s">
        <v>42</v>
      </c>
      <c r="B25" s="2"/>
      <c r="C25" s="2"/>
      <c r="D25" s="2"/>
      <c r="E25" s="2"/>
      <c r="F25" s="2"/>
      <c r="G25" s="2"/>
      <c r="H25" s="2"/>
      <c r="I25" s="2"/>
      <c r="J25" s="2"/>
      <c r="K25" s="2"/>
      <c r="L25" s="2"/>
      <c r="M25" s="2"/>
      <c r="N25" s="34"/>
      <c r="O25" s="2"/>
      <c r="P25" s="34"/>
      <c r="Q25" s="32">
        <f>SUM(Table3161718192021[[#This Row],[Column2]:[Column11]])</f>
        <v>0</v>
      </c>
    </row>
    <row r="26" spans="1:17" x14ac:dyDescent="0.35">
      <c r="A26" s="1" t="s">
        <v>43</v>
      </c>
      <c r="B26" s="2"/>
      <c r="C26" s="2"/>
      <c r="D26" s="2"/>
      <c r="E26" s="2"/>
      <c r="F26" s="2"/>
      <c r="G26" s="2"/>
      <c r="H26" s="2"/>
      <c r="I26" s="2"/>
      <c r="J26" s="2"/>
      <c r="K26" s="2"/>
      <c r="L26" s="2"/>
      <c r="M26" s="2"/>
      <c r="N26" s="34"/>
      <c r="O26" s="2"/>
      <c r="P26" s="34"/>
      <c r="Q26" s="32">
        <f>SUM(Table3161718192021[[#This Row],[Column2]:[Column11]])</f>
        <v>0</v>
      </c>
    </row>
    <row r="27" spans="1:17" x14ac:dyDescent="0.35">
      <c r="A27" s="1" t="s">
        <v>44</v>
      </c>
      <c r="B27" s="2"/>
      <c r="C27" s="2"/>
      <c r="D27" s="2"/>
      <c r="E27" s="2"/>
      <c r="F27" s="2"/>
      <c r="G27" s="2"/>
      <c r="H27" s="2"/>
      <c r="I27" s="2"/>
      <c r="J27" s="2"/>
      <c r="K27" s="2"/>
      <c r="L27" s="2"/>
      <c r="M27" s="2"/>
      <c r="N27" s="34"/>
      <c r="O27" s="2"/>
      <c r="P27" s="34"/>
      <c r="Q27" s="32">
        <f>SUM(Table3161718192021[[#This Row],[Column2]:[Column11]])</f>
        <v>0</v>
      </c>
    </row>
    <row r="28" spans="1:17" x14ac:dyDescent="0.35">
      <c r="A28" s="1" t="s">
        <v>45</v>
      </c>
      <c r="B28" s="2"/>
      <c r="C28" s="2"/>
      <c r="D28" s="2"/>
      <c r="E28" s="2"/>
      <c r="F28" s="2"/>
      <c r="G28" s="2"/>
      <c r="H28" s="2"/>
      <c r="I28" s="2"/>
      <c r="J28" s="2"/>
      <c r="K28" s="2"/>
      <c r="L28" s="2"/>
      <c r="M28" s="2"/>
      <c r="N28" s="34"/>
      <c r="O28" s="2"/>
      <c r="P28" s="34"/>
      <c r="Q28" s="32">
        <f>SUM(Table3161718192021[[#This Row],[Column2]:[Column11]])</f>
        <v>0</v>
      </c>
    </row>
    <row r="29" spans="1:17" x14ac:dyDescent="0.35">
      <c r="A29" s="1" t="s">
        <v>46</v>
      </c>
      <c r="B29" s="2"/>
      <c r="C29" s="2"/>
      <c r="D29" s="2"/>
      <c r="E29" s="2"/>
      <c r="F29" s="2"/>
      <c r="G29" s="2"/>
      <c r="H29" s="2"/>
      <c r="I29" s="2"/>
      <c r="J29" s="2"/>
      <c r="K29" s="2"/>
      <c r="L29" s="2"/>
      <c r="M29" s="2"/>
      <c r="N29" s="34"/>
      <c r="O29" s="2"/>
      <c r="P29" s="34"/>
      <c r="Q29" s="32">
        <f>SUM(Table3161718192021[[#This Row],[Column2]:[Column11]])</f>
        <v>0</v>
      </c>
    </row>
    <row r="30" spans="1:17" x14ac:dyDescent="0.35">
      <c r="A30" s="1" t="s">
        <v>47</v>
      </c>
      <c r="B30" s="2"/>
      <c r="C30" s="2"/>
      <c r="D30" s="2"/>
      <c r="E30" s="2"/>
      <c r="F30" s="2"/>
      <c r="G30" s="2"/>
      <c r="H30" s="2"/>
      <c r="I30" s="2"/>
      <c r="J30" s="2"/>
      <c r="K30" s="2"/>
      <c r="L30" s="2"/>
      <c r="M30" s="2"/>
      <c r="N30" s="34"/>
      <c r="O30" s="2"/>
      <c r="P30" s="34"/>
      <c r="Q30" s="32">
        <f>SUM(Table3161718192021[[#This Row],[Column2]:[Column11]])</f>
        <v>0</v>
      </c>
    </row>
    <row r="31" spans="1:17" x14ac:dyDescent="0.35">
      <c r="A31" s="1" t="s">
        <v>48</v>
      </c>
      <c r="B31" s="2"/>
      <c r="C31" s="2"/>
      <c r="D31" s="2"/>
      <c r="E31" s="2"/>
      <c r="F31" s="2"/>
      <c r="G31" s="2"/>
      <c r="H31" s="2"/>
      <c r="I31" s="2"/>
      <c r="J31" s="2"/>
      <c r="K31" s="2"/>
      <c r="L31" s="2"/>
      <c r="M31" s="2"/>
      <c r="N31" s="34"/>
      <c r="O31" s="2"/>
      <c r="P31" s="34"/>
      <c r="Q31" s="32">
        <f>SUM(Table3161718192021[[#This Row],[Column2]:[Column11]])</f>
        <v>0</v>
      </c>
    </row>
    <row r="32" spans="1:17" x14ac:dyDescent="0.35">
      <c r="A32" s="1" t="s">
        <v>49</v>
      </c>
      <c r="B32" s="2"/>
      <c r="C32" s="2"/>
      <c r="D32" s="2"/>
      <c r="E32" s="2"/>
      <c r="F32" s="2"/>
      <c r="G32" s="2"/>
      <c r="H32" s="2"/>
      <c r="I32" s="2"/>
      <c r="J32" s="2"/>
      <c r="K32" s="2"/>
      <c r="L32" s="2"/>
      <c r="M32" s="2"/>
      <c r="N32" s="34"/>
      <c r="O32" s="2"/>
      <c r="P32" s="34"/>
      <c r="Q32" s="32">
        <f>SUM(Table3161718192021[[#This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MagvOvwcLKiKBEE7rn/8DFw57tjj+gqsZ2uk7o6mXduFchIBxHwTQq0Skaq/XABaNduJAlJOipYIKMWDg2Qpg==" saltValue="DxWeGsgnpv49++PJEvAuJg=="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F32116C8-4FA2-4D95-8CC6-940776589792}">
      <formula1>0</formula1>
      <formula2>10000</formula2>
    </dataValidation>
  </dataValidation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BBDFD-1CEB-49ED-9E55-D181120EADC6}">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SUM(Table316171819202122[[#This Row],[Column2]:[Column11]])</f>
        <v>0</v>
      </c>
    </row>
    <row r="4" spans="1:17" x14ac:dyDescent="0.35">
      <c r="A4" s="1" t="s">
        <v>17</v>
      </c>
      <c r="B4" s="2"/>
      <c r="C4" s="2"/>
      <c r="D4" s="2"/>
      <c r="E4" s="2"/>
      <c r="F4" s="2"/>
      <c r="G4" s="2"/>
      <c r="H4" s="2"/>
      <c r="I4" s="2"/>
      <c r="J4" s="2"/>
      <c r="K4" s="2"/>
      <c r="L4" s="2"/>
      <c r="M4" s="2"/>
      <c r="N4" s="34"/>
      <c r="O4" s="2"/>
      <c r="P4" s="34"/>
      <c r="Q4" s="32">
        <f>SUM(Table316171819202122[[#This Row],[Column2]:[Column11]])</f>
        <v>0</v>
      </c>
    </row>
    <row r="5" spans="1:17" x14ac:dyDescent="0.35">
      <c r="A5" s="1" t="s">
        <v>18</v>
      </c>
      <c r="B5" s="2"/>
      <c r="C5" s="2"/>
      <c r="D5" s="2"/>
      <c r="E5" s="2"/>
      <c r="F5" s="2"/>
      <c r="G5" s="2"/>
      <c r="H5" s="2"/>
      <c r="I5" s="2"/>
      <c r="J5" s="2"/>
      <c r="K5" s="2"/>
      <c r="L5" s="2"/>
      <c r="M5" s="2"/>
      <c r="N5" s="34"/>
      <c r="O5" s="2"/>
      <c r="P5" s="34"/>
      <c r="Q5" s="32">
        <f>SUM(Table316171819202122[[#This Row],[Column2]:[Column11]])</f>
        <v>0</v>
      </c>
    </row>
    <row r="6" spans="1:17" x14ac:dyDescent="0.35">
      <c r="A6" s="1" t="s">
        <v>19</v>
      </c>
      <c r="B6" s="2"/>
      <c r="C6" s="2"/>
      <c r="D6" s="2"/>
      <c r="E6" s="2"/>
      <c r="F6" s="2"/>
      <c r="G6" s="2"/>
      <c r="H6" s="2"/>
      <c r="I6" s="2"/>
      <c r="J6" s="2"/>
      <c r="K6" s="2"/>
      <c r="L6" s="2"/>
      <c r="M6" s="2"/>
      <c r="N6" s="34"/>
      <c r="O6" s="2"/>
      <c r="P6" s="34"/>
      <c r="Q6" s="32">
        <f>SUM(Table316171819202122[[#This Row],[Column2]:[Column11]])</f>
        <v>0</v>
      </c>
    </row>
    <row r="7" spans="1:17" x14ac:dyDescent="0.35">
      <c r="A7" s="1" t="s">
        <v>20</v>
      </c>
      <c r="B7" s="2"/>
      <c r="C7" s="2"/>
      <c r="D7" s="2"/>
      <c r="E7" s="2"/>
      <c r="F7" s="2"/>
      <c r="G7" s="2"/>
      <c r="H7" s="2"/>
      <c r="I7" s="2"/>
      <c r="J7" s="2"/>
      <c r="K7" s="2"/>
      <c r="L7" s="2"/>
      <c r="M7" s="2"/>
      <c r="N7" s="34"/>
      <c r="O7" s="2"/>
      <c r="P7" s="34"/>
      <c r="Q7" s="32">
        <f>SUM(Table316171819202122[[#This Row],[Column2]:[Column11]])</f>
        <v>0</v>
      </c>
    </row>
    <row r="8" spans="1:17" x14ac:dyDescent="0.35">
      <c r="A8" s="1" t="s">
        <v>21</v>
      </c>
      <c r="B8" s="2"/>
      <c r="C8" s="2"/>
      <c r="D8" s="2"/>
      <c r="E8" s="2"/>
      <c r="F8" s="2"/>
      <c r="G8" s="2"/>
      <c r="H8" s="2"/>
      <c r="I8" s="2"/>
      <c r="J8" s="2"/>
      <c r="K8" s="2"/>
      <c r="L8" s="2"/>
      <c r="M8" s="2"/>
      <c r="N8" s="34"/>
      <c r="O8" s="2"/>
      <c r="P8" s="34"/>
      <c r="Q8" s="32">
        <f>SUM(Table316171819202122[[#This Row],[Column2]:[Column11]])</f>
        <v>0</v>
      </c>
    </row>
    <row r="9" spans="1:17" x14ac:dyDescent="0.35">
      <c r="A9" s="1" t="s">
        <v>22</v>
      </c>
      <c r="B9" s="2"/>
      <c r="C9" s="2"/>
      <c r="D9" s="2"/>
      <c r="E9" s="2"/>
      <c r="F9" s="2"/>
      <c r="G9" s="2"/>
      <c r="H9" s="2"/>
      <c r="I9" s="2"/>
      <c r="J9" s="2"/>
      <c r="K9" s="2"/>
      <c r="L9" s="2"/>
      <c r="M9" s="2"/>
      <c r="N9" s="34"/>
      <c r="O9" s="2"/>
      <c r="P9" s="34"/>
      <c r="Q9" s="32">
        <f>SUM(Table316171819202122[[#This Row],[Column2]:[Column11]])</f>
        <v>0</v>
      </c>
    </row>
    <row r="10" spans="1:17" x14ac:dyDescent="0.35">
      <c r="A10" s="1" t="s">
        <v>23</v>
      </c>
      <c r="B10" s="2"/>
      <c r="C10" s="2"/>
      <c r="D10" s="2"/>
      <c r="E10" s="2"/>
      <c r="F10" s="2"/>
      <c r="G10" s="2"/>
      <c r="H10" s="2"/>
      <c r="I10" s="2"/>
      <c r="J10" s="2"/>
      <c r="K10" s="2"/>
      <c r="L10" s="2"/>
      <c r="M10" s="2"/>
      <c r="N10" s="34"/>
      <c r="O10" s="2"/>
      <c r="P10" s="34"/>
      <c r="Q10" s="32">
        <f>SUM(Table316171819202122[[#This Row],[Column2]:[Column11]])</f>
        <v>0</v>
      </c>
    </row>
    <row r="11" spans="1:17" x14ac:dyDescent="0.35">
      <c r="A11" s="1" t="s">
        <v>24</v>
      </c>
      <c r="B11" s="2"/>
      <c r="C11" s="2"/>
      <c r="D11" s="2"/>
      <c r="E11" s="2"/>
      <c r="F11" s="2"/>
      <c r="G11" s="2"/>
      <c r="H11" s="2"/>
      <c r="I11" s="2"/>
      <c r="J11" s="2"/>
      <c r="K11" s="2"/>
      <c r="L11" s="2"/>
      <c r="M11" s="2"/>
      <c r="N11" s="34"/>
      <c r="O11" s="2"/>
      <c r="P11" s="34"/>
      <c r="Q11" s="32">
        <f>SUM(Table316171819202122[[#This Row],[Column2]:[Column11]])</f>
        <v>0</v>
      </c>
    </row>
    <row r="12" spans="1:17" x14ac:dyDescent="0.35">
      <c r="A12" s="1" t="s">
        <v>25</v>
      </c>
      <c r="B12" s="2"/>
      <c r="C12" s="2"/>
      <c r="D12" s="2"/>
      <c r="E12" s="2"/>
      <c r="F12" s="2"/>
      <c r="G12" s="2"/>
      <c r="H12" s="2"/>
      <c r="I12" s="2"/>
      <c r="J12" s="2"/>
      <c r="K12" s="2"/>
      <c r="L12" s="2"/>
      <c r="M12" s="2"/>
      <c r="N12" s="34"/>
      <c r="O12" s="2"/>
      <c r="P12" s="34"/>
      <c r="Q12" s="32">
        <f>SUM(Table316171819202122[[#This Row],[Column2]:[Column11]])</f>
        <v>0</v>
      </c>
    </row>
    <row r="13" spans="1:17" x14ac:dyDescent="0.35">
      <c r="A13" s="1" t="s">
        <v>26</v>
      </c>
      <c r="B13" s="2"/>
      <c r="C13" s="2"/>
      <c r="D13" s="2"/>
      <c r="E13" s="2"/>
      <c r="F13" s="2"/>
      <c r="G13" s="2"/>
      <c r="H13" s="2"/>
      <c r="I13" s="2"/>
      <c r="J13" s="2"/>
      <c r="K13" s="2"/>
      <c r="L13" s="2"/>
      <c r="M13" s="2"/>
      <c r="N13" s="34"/>
      <c r="O13" s="2"/>
      <c r="P13" s="34"/>
      <c r="Q13" s="32">
        <f>SUM(Table316171819202122[[#This Row],[Column2]:[Column11]])</f>
        <v>0</v>
      </c>
    </row>
    <row r="14" spans="1:17" x14ac:dyDescent="0.35">
      <c r="A14" s="1" t="s">
        <v>27</v>
      </c>
      <c r="B14" s="2"/>
      <c r="C14" s="2"/>
      <c r="D14" s="2"/>
      <c r="E14" s="2"/>
      <c r="F14" s="2"/>
      <c r="G14" s="2"/>
      <c r="H14" s="2"/>
      <c r="I14" s="2"/>
      <c r="J14" s="2"/>
      <c r="K14" s="2"/>
      <c r="L14" s="2"/>
      <c r="M14" s="2"/>
      <c r="N14" s="34"/>
      <c r="O14" s="2"/>
      <c r="P14" s="34"/>
      <c r="Q14" s="32">
        <f>SUM(Table316171819202122[[#This Row],[Column2]:[Column11]])</f>
        <v>0</v>
      </c>
    </row>
    <row r="15" spans="1:17" x14ac:dyDescent="0.35">
      <c r="A15" s="1" t="s">
        <v>28</v>
      </c>
      <c r="B15" s="2"/>
      <c r="C15" s="2"/>
      <c r="D15" s="2"/>
      <c r="E15" s="2"/>
      <c r="F15" s="2"/>
      <c r="G15" s="2"/>
      <c r="H15" s="2"/>
      <c r="I15" s="2"/>
      <c r="J15" s="2"/>
      <c r="K15" s="2"/>
      <c r="L15" s="2"/>
      <c r="M15" s="2"/>
      <c r="N15" s="34"/>
      <c r="O15" s="2"/>
      <c r="P15" s="34"/>
      <c r="Q15" s="32">
        <f>SUM(Table316171819202122[[#This Row],[Column2]:[Column11]])</f>
        <v>0</v>
      </c>
    </row>
    <row r="16" spans="1:17" x14ac:dyDescent="0.35">
      <c r="A16" s="1" t="s">
        <v>29</v>
      </c>
      <c r="B16" s="2"/>
      <c r="C16" s="2"/>
      <c r="D16" s="2"/>
      <c r="E16" s="2"/>
      <c r="F16" s="2"/>
      <c r="G16" s="2"/>
      <c r="H16" s="2"/>
      <c r="I16" s="2"/>
      <c r="J16" s="2"/>
      <c r="K16" s="2"/>
      <c r="L16" s="2"/>
      <c r="M16" s="2"/>
      <c r="N16" s="34"/>
      <c r="O16" s="2"/>
      <c r="P16" s="34"/>
      <c r="Q16" s="32">
        <f>SUM(Table316171819202122[[#This Row],[Column2]:[Column11]])</f>
        <v>0</v>
      </c>
    </row>
    <row r="17" spans="1:17" x14ac:dyDescent="0.35">
      <c r="A17" s="1" t="s">
        <v>30</v>
      </c>
      <c r="B17" s="2"/>
      <c r="C17" s="2"/>
      <c r="D17" s="2"/>
      <c r="E17" s="2"/>
      <c r="F17" s="2"/>
      <c r="G17" s="2"/>
      <c r="H17" s="2"/>
      <c r="I17" s="2"/>
      <c r="J17" s="2"/>
      <c r="K17" s="2"/>
      <c r="L17" s="2"/>
      <c r="M17" s="2"/>
      <c r="N17" s="34"/>
      <c r="O17" s="2"/>
      <c r="P17" s="34"/>
      <c r="Q17" s="32">
        <f>SUM(Table316171819202122[[#This Row],[Column2]:[Column11]])</f>
        <v>0</v>
      </c>
    </row>
    <row r="18" spans="1:17" x14ac:dyDescent="0.35">
      <c r="A18" s="1" t="s">
        <v>31</v>
      </c>
      <c r="B18" s="2"/>
      <c r="C18" s="2"/>
      <c r="D18" s="2"/>
      <c r="E18" s="2"/>
      <c r="F18" s="2"/>
      <c r="G18" s="2"/>
      <c r="H18" s="2"/>
      <c r="I18" s="2"/>
      <c r="J18" s="2"/>
      <c r="K18" s="2"/>
      <c r="L18" s="2"/>
      <c r="M18" s="2"/>
      <c r="N18" s="34"/>
      <c r="O18" s="2"/>
      <c r="P18" s="34"/>
      <c r="Q18" s="32">
        <f>SUM(Table316171819202122[[#This Row],[Column2]:[Column11]])</f>
        <v>0</v>
      </c>
    </row>
    <row r="19" spans="1:17" x14ac:dyDescent="0.35">
      <c r="A19" s="1" t="s">
        <v>32</v>
      </c>
      <c r="B19" s="2"/>
      <c r="C19" s="2"/>
      <c r="D19" s="2"/>
      <c r="E19" s="2"/>
      <c r="F19" s="2"/>
      <c r="G19" s="2"/>
      <c r="H19" s="2"/>
      <c r="I19" s="2"/>
      <c r="J19" s="2"/>
      <c r="K19" s="2"/>
      <c r="L19" s="2"/>
      <c r="M19" s="2"/>
      <c r="N19" s="34"/>
      <c r="O19" s="2"/>
      <c r="P19" s="34"/>
      <c r="Q19" s="32">
        <f>SUM(Table316171819202122[[#This Row],[Column2]:[Column11]])</f>
        <v>0</v>
      </c>
    </row>
    <row r="20" spans="1:17" x14ac:dyDescent="0.35">
      <c r="A20" s="1" t="s">
        <v>33</v>
      </c>
      <c r="B20" s="2"/>
      <c r="C20" s="2"/>
      <c r="D20" s="2"/>
      <c r="E20" s="2"/>
      <c r="F20" s="2"/>
      <c r="G20" s="2"/>
      <c r="H20" s="2"/>
      <c r="I20" s="2"/>
      <c r="J20" s="2"/>
      <c r="K20" s="2"/>
      <c r="L20" s="2"/>
      <c r="M20" s="2"/>
      <c r="N20" s="34"/>
      <c r="O20" s="2"/>
      <c r="P20" s="34"/>
      <c r="Q20" s="32">
        <f>SUM(Table316171819202122[[#This Row],[Column2]:[Column11]])</f>
        <v>0</v>
      </c>
    </row>
    <row r="21" spans="1:17" x14ac:dyDescent="0.35">
      <c r="A21" s="1" t="s">
        <v>34</v>
      </c>
      <c r="B21" s="2"/>
      <c r="C21" s="2"/>
      <c r="D21" s="2"/>
      <c r="E21" s="2"/>
      <c r="F21" s="2"/>
      <c r="G21" s="2"/>
      <c r="H21" s="2"/>
      <c r="I21" s="2"/>
      <c r="J21" s="2"/>
      <c r="K21" s="2"/>
      <c r="L21" s="2"/>
      <c r="M21" s="2"/>
      <c r="N21" s="34"/>
      <c r="O21" s="2"/>
      <c r="P21" s="34"/>
      <c r="Q21" s="32">
        <f>SUM(Table316171819202122[[#This Row],[Column2]:[Column11]])</f>
        <v>0</v>
      </c>
    </row>
    <row r="22" spans="1:17" x14ac:dyDescent="0.35">
      <c r="A22" s="1" t="s">
        <v>35</v>
      </c>
      <c r="B22" s="2"/>
      <c r="C22" s="2"/>
      <c r="D22" s="2"/>
      <c r="E22" s="2"/>
      <c r="F22" s="2"/>
      <c r="G22" s="2"/>
      <c r="H22" s="2"/>
      <c r="I22" s="2"/>
      <c r="J22" s="2"/>
      <c r="K22" s="2"/>
      <c r="L22" s="2"/>
      <c r="M22" s="2"/>
      <c r="N22" s="34"/>
      <c r="O22" s="2"/>
      <c r="P22" s="34"/>
      <c r="Q22" s="32">
        <f>SUM(Table316171819202122[[#This Row],[Column2]:[Column11]])</f>
        <v>0</v>
      </c>
    </row>
    <row r="23" spans="1:17" x14ac:dyDescent="0.35">
      <c r="A23" s="1" t="s">
        <v>40</v>
      </c>
      <c r="B23" s="2"/>
      <c r="C23" s="2"/>
      <c r="D23" s="2"/>
      <c r="E23" s="2"/>
      <c r="F23" s="2"/>
      <c r="G23" s="2"/>
      <c r="H23" s="2"/>
      <c r="I23" s="2"/>
      <c r="J23" s="2"/>
      <c r="K23" s="2"/>
      <c r="L23" s="2"/>
      <c r="M23" s="2"/>
      <c r="N23" s="34"/>
      <c r="O23" s="2"/>
      <c r="P23" s="34"/>
      <c r="Q23" s="32">
        <f>SUM(Table316171819202122[[#This Row],[Column2]:[Column11]])</f>
        <v>0</v>
      </c>
    </row>
    <row r="24" spans="1:17" x14ac:dyDescent="0.35">
      <c r="A24" s="1" t="s">
        <v>41</v>
      </c>
      <c r="B24" s="2"/>
      <c r="C24" s="2"/>
      <c r="D24" s="2"/>
      <c r="E24" s="2"/>
      <c r="F24" s="2"/>
      <c r="G24" s="2"/>
      <c r="H24" s="2"/>
      <c r="I24" s="2"/>
      <c r="J24" s="2"/>
      <c r="K24" s="2"/>
      <c r="L24" s="2"/>
      <c r="M24" s="2"/>
      <c r="N24" s="34"/>
      <c r="O24" s="2"/>
      <c r="P24" s="34"/>
      <c r="Q24" s="32">
        <f>SUM(Table316171819202122[[#This Row],[Column2]:[Column11]])</f>
        <v>0</v>
      </c>
    </row>
    <row r="25" spans="1:17" x14ac:dyDescent="0.35">
      <c r="A25" s="1" t="s">
        <v>42</v>
      </c>
      <c r="B25" s="2"/>
      <c r="C25" s="2"/>
      <c r="D25" s="2"/>
      <c r="E25" s="2"/>
      <c r="F25" s="2"/>
      <c r="G25" s="2"/>
      <c r="H25" s="2"/>
      <c r="I25" s="2"/>
      <c r="J25" s="2"/>
      <c r="K25" s="2"/>
      <c r="L25" s="2"/>
      <c r="M25" s="2"/>
      <c r="N25" s="34"/>
      <c r="O25" s="2"/>
      <c r="P25" s="34"/>
      <c r="Q25" s="32">
        <f>SUM(Table316171819202122[[#This Row],[Column2]:[Column11]])</f>
        <v>0</v>
      </c>
    </row>
    <row r="26" spans="1:17" x14ac:dyDescent="0.35">
      <c r="A26" s="1" t="s">
        <v>43</v>
      </c>
      <c r="B26" s="2"/>
      <c r="C26" s="2"/>
      <c r="D26" s="2"/>
      <c r="E26" s="2"/>
      <c r="F26" s="2"/>
      <c r="G26" s="2"/>
      <c r="H26" s="2"/>
      <c r="I26" s="2"/>
      <c r="J26" s="2"/>
      <c r="K26" s="2"/>
      <c r="L26" s="2"/>
      <c r="M26" s="2"/>
      <c r="N26" s="34"/>
      <c r="O26" s="2"/>
      <c r="P26" s="34"/>
      <c r="Q26" s="32">
        <f>SUM(Table316171819202122[[#This Row],[Column2]:[Column11]])</f>
        <v>0</v>
      </c>
    </row>
    <row r="27" spans="1:17" x14ac:dyDescent="0.35">
      <c r="A27" s="1" t="s">
        <v>44</v>
      </c>
      <c r="B27" s="2"/>
      <c r="C27" s="2"/>
      <c r="D27" s="2"/>
      <c r="E27" s="2"/>
      <c r="F27" s="2"/>
      <c r="G27" s="2"/>
      <c r="H27" s="2"/>
      <c r="I27" s="2"/>
      <c r="J27" s="2"/>
      <c r="K27" s="2"/>
      <c r="L27" s="2"/>
      <c r="M27" s="2"/>
      <c r="N27" s="34"/>
      <c r="O27" s="2"/>
      <c r="P27" s="34"/>
      <c r="Q27" s="32">
        <f>SUM(Table316171819202122[[#This Row],[Column2]:[Column11]])</f>
        <v>0</v>
      </c>
    </row>
    <row r="28" spans="1:17" x14ac:dyDescent="0.35">
      <c r="A28" s="1" t="s">
        <v>45</v>
      </c>
      <c r="B28" s="2"/>
      <c r="C28" s="2"/>
      <c r="D28" s="2"/>
      <c r="E28" s="2"/>
      <c r="F28" s="2"/>
      <c r="G28" s="2"/>
      <c r="H28" s="2"/>
      <c r="I28" s="2"/>
      <c r="J28" s="2"/>
      <c r="K28" s="2"/>
      <c r="L28" s="2"/>
      <c r="M28" s="2"/>
      <c r="N28" s="34"/>
      <c r="O28" s="2"/>
      <c r="P28" s="34"/>
      <c r="Q28" s="32">
        <f>SUM(Table316171819202122[[#This Row],[Column2]:[Column11]])</f>
        <v>0</v>
      </c>
    </row>
    <row r="29" spans="1:17" x14ac:dyDescent="0.35">
      <c r="A29" s="1" t="s">
        <v>46</v>
      </c>
      <c r="B29" s="2"/>
      <c r="C29" s="2"/>
      <c r="D29" s="2"/>
      <c r="E29" s="2"/>
      <c r="F29" s="2"/>
      <c r="G29" s="2"/>
      <c r="H29" s="2"/>
      <c r="I29" s="2"/>
      <c r="J29" s="2"/>
      <c r="K29" s="2"/>
      <c r="L29" s="2"/>
      <c r="M29" s="2"/>
      <c r="N29" s="34"/>
      <c r="O29" s="2"/>
      <c r="P29" s="34"/>
      <c r="Q29" s="32">
        <f>SUM(Table316171819202122[[#This Row],[Column2]:[Column11]])</f>
        <v>0</v>
      </c>
    </row>
    <row r="30" spans="1:17" x14ac:dyDescent="0.35">
      <c r="A30" s="1" t="s">
        <v>47</v>
      </c>
      <c r="B30" s="2"/>
      <c r="C30" s="2"/>
      <c r="D30" s="2"/>
      <c r="E30" s="2"/>
      <c r="F30" s="2"/>
      <c r="G30" s="2"/>
      <c r="H30" s="2"/>
      <c r="I30" s="2"/>
      <c r="J30" s="2"/>
      <c r="K30" s="2"/>
      <c r="L30" s="2"/>
      <c r="M30" s="2"/>
      <c r="N30" s="34"/>
      <c r="O30" s="2"/>
      <c r="P30" s="34"/>
      <c r="Q30" s="32">
        <f>SUM(Table316171819202122[[#This Row],[Column2]:[Column11]])</f>
        <v>0</v>
      </c>
    </row>
    <row r="31" spans="1:17" x14ac:dyDescent="0.35">
      <c r="A31" s="1" t="s">
        <v>48</v>
      </c>
      <c r="B31" s="2"/>
      <c r="C31" s="2"/>
      <c r="D31" s="2"/>
      <c r="E31" s="2"/>
      <c r="F31" s="2"/>
      <c r="G31" s="2"/>
      <c r="H31" s="2"/>
      <c r="I31" s="2"/>
      <c r="J31" s="2"/>
      <c r="K31" s="2"/>
      <c r="L31" s="2"/>
      <c r="M31" s="2"/>
      <c r="N31" s="34"/>
      <c r="O31" s="2"/>
      <c r="P31" s="34"/>
      <c r="Q31" s="32">
        <f>SUM(Table316171819202122[[#This Row],[Column2]:[Column11]])</f>
        <v>0</v>
      </c>
    </row>
    <row r="32" spans="1:17" x14ac:dyDescent="0.35">
      <c r="A32" s="1" t="s">
        <v>49</v>
      </c>
      <c r="B32" s="2"/>
      <c r="C32" s="2"/>
      <c r="D32" s="2"/>
      <c r="E32" s="2"/>
      <c r="F32" s="2"/>
      <c r="G32" s="2"/>
      <c r="H32" s="2"/>
      <c r="I32" s="2"/>
      <c r="J32" s="2"/>
      <c r="K32" s="2"/>
      <c r="L32" s="2"/>
      <c r="M32" s="2"/>
      <c r="N32" s="34"/>
      <c r="O32" s="2"/>
      <c r="P32" s="34"/>
      <c r="Q32" s="32">
        <f>SUM(Table316171819202122[[#This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TQorVONt+bz3lstm8Wg/e76Dup+2KoCO9uVUKkD+Tk2w0lFTVWFMWDGA0fk5jROMOC6MfzK/Nq49FYSHoQ9dg==" saltValue="v1NHPqwOP6/UjC8W99w2Ig=="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FAE73DDF-C637-4D46-BE37-0EE4552E7306}">
      <formula1>0</formula1>
      <formula2>10000</formula2>
    </dataValidation>
  </dataValidation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715BB-8746-407F-BDC4-25004DC96906}">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SUM(Table31617181920212223[[#This Row],[Column2]:[Column11]])</f>
        <v>0</v>
      </c>
    </row>
    <row r="4" spans="1:17" x14ac:dyDescent="0.35">
      <c r="A4" s="1" t="s">
        <v>17</v>
      </c>
      <c r="B4" s="2"/>
      <c r="C4" s="2"/>
      <c r="D4" s="2"/>
      <c r="E4" s="2"/>
      <c r="F4" s="2"/>
      <c r="G4" s="2"/>
      <c r="H4" s="2"/>
      <c r="I4" s="2"/>
      <c r="J4" s="2"/>
      <c r="K4" s="2"/>
      <c r="L4" s="2"/>
      <c r="M4" s="2"/>
      <c r="N4" s="34"/>
      <c r="O4" s="2"/>
      <c r="P4" s="34"/>
      <c r="Q4" s="32">
        <f>SUM(Table31617181920212223[[#This Row],[Column2]:[Column11]])</f>
        <v>0</v>
      </c>
    </row>
    <row r="5" spans="1:17" x14ac:dyDescent="0.35">
      <c r="A5" s="1" t="s">
        <v>18</v>
      </c>
      <c r="B5" s="2"/>
      <c r="C5" s="2"/>
      <c r="D5" s="2"/>
      <c r="E5" s="2"/>
      <c r="F5" s="2"/>
      <c r="G5" s="2"/>
      <c r="H5" s="2"/>
      <c r="I5" s="2"/>
      <c r="J5" s="2"/>
      <c r="K5" s="2"/>
      <c r="L5" s="2"/>
      <c r="M5" s="2"/>
      <c r="N5" s="34"/>
      <c r="O5" s="2"/>
      <c r="P5" s="34"/>
      <c r="Q5" s="32">
        <f>SUM(Table31617181920212223[[#This Row],[Column2]:[Column11]])</f>
        <v>0</v>
      </c>
    </row>
    <row r="6" spans="1:17" x14ac:dyDescent="0.35">
      <c r="A6" s="1" t="s">
        <v>19</v>
      </c>
      <c r="B6" s="2"/>
      <c r="C6" s="2"/>
      <c r="D6" s="2"/>
      <c r="E6" s="2"/>
      <c r="F6" s="2"/>
      <c r="G6" s="2"/>
      <c r="H6" s="2"/>
      <c r="I6" s="2"/>
      <c r="J6" s="2"/>
      <c r="K6" s="2"/>
      <c r="L6" s="2"/>
      <c r="M6" s="2"/>
      <c r="N6" s="34"/>
      <c r="O6" s="2"/>
      <c r="P6" s="34"/>
      <c r="Q6" s="32">
        <f>SUM(Table31617181920212223[[#This Row],[Column2]:[Column11]])</f>
        <v>0</v>
      </c>
    </row>
    <row r="7" spans="1:17" x14ac:dyDescent="0.35">
      <c r="A7" s="1" t="s">
        <v>20</v>
      </c>
      <c r="B7" s="2"/>
      <c r="C7" s="2"/>
      <c r="D7" s="2"/>
      <c r="E7" s="2"/>
      <c r="F7" s="2"/>
      <c r="G7" s="2"/>
      <c r="H7" s="2"/>
      <c r="I7" s="2"/>
      <c r="J7" s="2"/>
      <c r="K7" s="2"/>
      <c r="L7" s="2"/>
      <c r="M7" s="2"/>
      <c r="N7" s="34"/>
      <c r="O7" s="2"/>
      <c r="P7" s="34"/>
      <c r="Q7" s="32">
        <f>SUM(Table31617181920212223[[#This Row],[Column2]:[Column11]])</f>
        <v>0</v>
      </c>
    </row>
    <row r="8" spans="1:17" x14ac:dyDescent="0.35">
      <c r="A8" s="1" t="s">
        <v>21</v>
      </c>
      <c r="B8" s="2"/>
      <c r="C8" s="2"/>
      <c r="D8" s="2"/>
      <c r="E8" s="2"/>
      <c r="F8" s="2"/>
      <c r="G8" s="2"/>
      <c r="H8" s="2"/>
      <c r="I8" s="2"/>
      <c r="J8" s="2"/>
      <c r="K8" s="2"/>
      <c r="L8" s="2"/>
      <c r="M8" s="2"/>
      <c r="N8" s="34"/>
      <c r="O8" s="2"/>
      <c r="P8" s="34"/>
      <c r="Q8" s="32">
        <f>SUM(Table31617181920212223[[#This Row],[Column2]:[Column11]])</f>
        <v>0</v>
      </c>
    </row>
    <row r="9" spans="1:17" x14ac:dyDescent="0.35">
      <c r="A9" s="1" t="s">
        <v>22</v>
      </c>
      <c r="B9" s="2"/>
      <c r="C9" s="2"/>
      <c r="D9" s="2"/>
      <c r="E9" s="2"/>
      <c r="F9" s="2"/>
      <c r="G9" s="2"/>
      <c r="H9" s="2"/>
      <c r="I9" s="2"/>
      <c r="J9" s="2"/>
      <c r="K9" s="2"/>
      <c r="L9" s="2"/>
      <c r="M9" s="2"/>
      <c r="N9" s="34"/>
      <c r="O9" s="2"/>
      <c r="P9" s="34"/>
      <c r="Q9" s="32">
        <f>SUM(Table31617181920212223[[#This Row],[Column2]:[Column11]])</f>
        <v>0</v>
      </c>
    </row>
    <row r="10" spans="1:17" x14ac:dyDescent="0.35">
      <c r="A10" s="1" t="s">
        <v>23</v>
      </c>
      <c r="B10" s="2"/>
      <c r="C10" s="2"/>
      <c r="D10" s="2"/>
      <c r="E10" s="2"/>
      <c r="F10" s="2"/>
      <c r="G10" s="2"/>
      <c r="H10" s="2"/>
      <c r="I10" s="2"/>
      <c r="J10" s="2"/>
      <c r="K10" s="2"/>
      <c r="L10" s="2"/>
      <c r="M10" s="2"/>
      <c r="N10" s="34"/>
      <c r="O10" s="2"/>
      <c r="P10" s="34"/>
      <c r="Q10" s="32">
        <f>SUM(Table31617181920212223[[#This Row],[Column2]:[Column11]])</f>
        <v>0</v>
      </c>
    </row>
    <row r="11" spans="1:17" x14ac:dyDescent="0.35">
      <c r="A11" s="1" t="s">
        <v>24</v>
      </c>
      <c r="B11" s="2"/>
      <c r="C11" s="2"/>
      <c r="D11" s="2"/>
      <c r="E11" s="2"/>
      <c r="F11" s="2"/>
      <c r="G11" s="2"/>
      <c r="H11" s="2"/>
      <c r="I11" s="2"/>
      <c r="J11" s="2"/>
      <c r="K11" s="2"/>
      <c r="L11" s="2"/>
      <c r="M11" s="2"/>
      <c r="N11" s="34"/>
      <c r="O11" s="2"/>
      <c r="P11" s="34"/>
      <c r="Q11" s="32">
        <f>SUM(Table31617181920212223[[#This Row],[Column2]:[Column11]])</f>
        <v>0</v>
      </c>
    </row>
    <row r="12" spans="1:17" x14ac:dyDescent="0.35">
      <c r="A12" s="1" t="s">
        <v>25</v>
      </c>
      <c r="B12" s="2"/>
      <c r="C12" s="2"/>
      <c r="D12" s="2"/>
      <c r="E12" s="2"/>
      <c r="F12" s="2"/>
      <c r="G12" s="2"/>
      <c r="H12" s="2"/>
      <c r="I12" s="2"/>
      <c r="J12" s="2"/>
      <c r="K12" s="2"/>
      <c r="L12" s="2"/>
      <c r="M12" s="2"/>
      <c r="N12" s="34"/>
      <c r="O12" s="2"/>
      <c r="P12" s="34"/>
      <c r="Q12" s="32">
        <f>SUM(Table31617181920212223[[#This Row],[Column2]:[Column11]])</f>
        <v>0</v>
      </c>
    </row>
    <row r="13" spans="1:17" x14ac:dyDescent="0.35">
      <c r="A13" s="1" t="s">
        <v>26</v>
      </c>
      <c r="B13" s="2"/>
      <c r="C13" s="2"/>
      <c r="D13" s="2"/>
      <c r="E13" s="2"/>
      <c r="F13" s="2"/>
      <c r="G13" s="2"/>
      <c r="H13" s="2"/>
      <c r="I13" s="2"/>
      <c r="J13" s="2"/>
      <c r="K13" s="2"/>
      <c r="L13" s="2"/>
      <c r="M13" s="2"/>
      <c r="N13" s="34"/>
      <c r="O13" s="2"/>
      <c r="P13" s="34"/>
      <c r="Q13" s="32">
        <f>SUM(Table31617181920212223[[#This Row],[Column2]:[Column11]])</f>
        <v>0</v>
      </c>
    </row>
    <row r="14" spans="1:17" x14ac:dyDescent="0.35">
      <c r="A14" s="1" t="s">
        <v>27</v>
      </c>
      <c r="B14" s="2"/>
      <c r="C14" s="2"/>
      <c r="D14" s="2"/>
      <c r="E14" s="2"/>
      <c r="F14" s="2"/>
      <c r="G14" s="2"/>
      <c r="H14" s="2"/>
      <c r="I14" s="2"/>
      <c r="J14" s="2"/>
      <c r="K14" s="2"/>
      <c r="L14" s="2"/>
      <c r="M14" s="2"/>
      <c r="N14" s="34"/>
      <c r="O14" s="2"/>
      <c r="P14" s="34"/>
      <c r="Q14" s="32">
        <f>SUM(Table31617181920212223[[#This Row],[Column2]:[Column11]])</f>
        <v>0</v>
      </c>
    </row>
    <row r="15" spans="1:17" x14ac:dyDescent="0.35">
      <c r="A15" s="1" t="s">
        <v>28</v>
      </c>
      <c r="B15" s="2"/>
      <c r="C15" s="2"/>
      <c r="D15" s="2"/>
      <c r="E15" s="2"/>
      <c r="F15" s="2"/>
      <c r="G15" s="2"/>
      <c r="H15" s="2"/>
      <c r="I15" s="2"/>
      <c r="J15" s="2"/>
      <c r="K15" s="2"/>
      <c r="L15" s="2"/>
      <c r="M15" s="2"/>
      <c r="N15" s="34"/>
      <c r="O15" s="2"/>
      <c r="P15" s="34"/>
      <c r="Q15" s="32">
        <f>SUM(Table31617181920212223[[#This Row],[Column2]:[Column11]])</f>
        <v>0</v>
      </c>
    </row>
    <row r="16" spans="1:17" x14ac:dyDescent="0.35">
      <c r="A16" s="1" t="s">
        <v>29</v>
      </c>
      <c r="B16" s="2"/>
      <c r="C16" s="2"/>
      <c r="D16" s="2"/>
      <c r="E16" s="2"/>
      <c r="F16" s="2"/>
      <c r="G16" s="2"/>
      <c r="H16" s="2"/>
      <c r="I16" s="2"/>
      <c r="J16" s="2"/>
      <c r="K16" s="2"/>
      <c r="L16" s="2"/>
      <c r="M16" s="2"/>
      <c r="N16" s="34"/>
      <c r="O16" s="2"/>
      <c r="P16" s="34"/>
      <c r="Q16" s="32">
        <f>SUM(Table31617181920212223[[#This Row],[Column2]:[Column11]])</f>
        <v>0</v>
      </c>
    </row>
    <row r="17" spans="1:17" x14ac:dyDescent="0.35">
      <c r="A17" s="1" t="s">
        <v>30</v>
      </c>
      <c r="B17" s="2"/>
      <c r="C17" s="2"/>
      <c r="D17" s="2"/>
      <c r="E17" s="2"/>
      <c r="F17" s="2"/>
      <c r="G17" s="2"/>
      <c r="H17" s="2"/>
      <c r="I17" s="2"/>
      <c r="J17" s="2"/>
      <c r="K17" s="2"/>
      <c r="L17" s="2"/>
      <c r="M17" s="2"/>
      <c r="N17" s="34"/>
      <c r="O17" s="2"/>
      <c r="P17" s="34"/>
      <c r="Q17" s="32">
        <f>SUM(Table31617181920212223[[#This Row],[Column2]:[Column11]])</f>
        <v>0</v>
      </c>
    </row>
    <row r="18" spans="1:17" x14ac:dyDescent="0.35">
      <c r="A18" s="1" t="s">
        <v>31</v>
      </c>
      <c r="B18" s="2"/>
      <c r="C18" s="2"/>
      <c r="D18" s="2"/>
      <c r="E18" s="2"/>
      <c r="F18" s="2"/>
      <c r="G18" s="2"/>
      <c r="H18" s="2"/>
      <c r="I18" s="2"/>
      <c r="J18" s="2"/>
      <c r="K18" s="2"/>
      <c r="L18" s="2"/>
      <c r="M18" s="2"/>
      <c r="N18" s="34"/>
      <c r="O18" s="2"/>
      <c r="P18" s="34"/>
      <c r="Q18" s="32">
        <f>SUM(Table31617181920212223[[#This Row],[Column2]:[Column11]])</f>
        <v>0</v>
      </c>
    </row>
    <row r="19" spans="1:17" x14ac:dyDescent="0.35">
      <c r="A19" s="1" t="s">
        <v>32</v>
      </c>
      <c r="B19" s="2"/>
      <c r="C19" s="2"/>
      <c r="D19" s="2"/>
      <c r="E19" s="2"/>
      <c r="F19" s="2"/>
      <c r="G19" s="2"/>
      <c r="H19" s="2"/>
      <c r="I19" s="2"/>
      <c r="J19" s="2"/>
      <c r="K19" s="2"/>
      <c r="L19" s="2"/>
      <c r="M19" s="2"/>
      <c r="N19" s="34"/>
      <c r="O19" s="2"/>
      <c r="P19" s="34"/>
      <c r="Q19" s="32">
        <f>SUM(Table31617181920212223[[#This Row],[Column2]:[Column11]])</f>
        <v>0</v>
      </c>
    </row>
    <row r="20" spans="1:17" x14ac:dyDescent="0.35">
      <c r="A20" s="1" t="s">
        <v>33</v>
      </c>
      <c r="B20" s="2"/>
      <c r="C20" s="2"/>
      <c r="D20" s="2"/>
      <c r="E20" s="2"/>
      <c r="F20" s="2"/>
      <c r="G20" s="2"/>
      <c r="H20" s="2"/>
      <c r="I20" s="2"/>
      <c r="J20" s="2"/>
      <c r="K20" s="2"/>
      <c r="L20" s="2"/>
      <c r="M20" s="2"/>
      <c r="N20" s="34"/>
      <c r="O20" s="2"/>
      <c r="P20" s="34"/>
      <c r="Q20" s="32">
        <f>SUM(Table31617181920212223[[#This Row],[Column2]:[Column11]])</f>
        <v>0</v>
      </c>
    </row>
    <row r="21" spans="1:17" x14ac:dyDescent="0.35">
      <c r="A21" s="1" t="s">
        <v>34</v>
      </c>
      <c r="B21" s="2"/>
      <c r="C21" s="2"/>
      <c r="D21" s="2"/>
      <c r="E21" s="2"/>
      <c r="F21" s="2"/>
      <c r="G21" s="2"/>
      <c r="H21" s="2"/>
      <c r="I21" s="2"/>
      <c r="J21" s="2"/>
      <c r="K21" s="2"/>
      <c r="L21" s="2"/>
      <c r="M21" s="2"/>
      <c r="N21" s="34"/>
      <c r="O21" s="2"/>
      <c r="P21" s="34"/>
      <c r="Q21" s="32">
        <f>SUM(Table31617181920212223[[#This Row],[Column2]:[Column11]])</f>
        <v>0</v>
      </c>
    </row>
    <row r="22" spans="1:17" x14ac:dyDescent="0.35">
      <c r="A22" s="1" t="s">
        <v>35</v>
      </c>
      <c r="B22" s="2"/>
      <c r="C22" s="2"/>
      <c r="D22" s="2"/>
      <c r="E22" s="2"/>
      <c r="F22" s="2"/>
      <c r="G22" s="2"/>
      <c r="H22" s="2"/>
      <c r="I22" s="2"/>
      <c r="J22" s="2"/>
      <c r="K22" s="2"/>
      <c r="L22" s="2"/>
      <c r="M22" s="2"/>
      <c r="N22" s="34"/>
      <c r="O22" s="2"/>
      <c r="P22" s="34"/>
      <c r="Q22" s="32">
        <f>SUM(Table31617181920212223[[#This Row],[Column2]:[Column11]])</f>
        <v>0</v>
      </c>
    </row>
    <row r="23" spans="1:17" x14ac:dyDescent="0.35">
      <c r="A23" s="1" t="s">
        <v>40</v>
      </c>
      <c r="B23" s="2"/>
      <c r="C23" s="2"/>
      <c r="D23" s="2"/>
      <c r="E23" s="2"/>
      <c r="F23" s="2"/>
      <c r="G23" s="2"/>
      <c r="H23" s="2"/>
      <c r="I23" s="2"/>
      <c r="J23" s="2"/>
      <c r="K23" s="2"/>
      <c r="L23" s="2"/>
      <c r="M23" s="2"/>
      <c r="N23" s="34"/>
      <c r="O23" s="2"/>
      <c r="P23" s="34"/>
      <c r="Q23" s="32">
        <f>SUM(Table31617181920212223[[#This Row],[Column2]:[Column11]])</f>
        <v>0</v>
      </c>
    </row>
    <row r="24" spans="1:17" x14ac:dyDescent="0.35">
      <c r="A24" s="1" t="s">
        <v>41</v>
      </c>
      <c r="B24" s="2"/>
      <c r="C24" s="2"/>
      <c r="D24" s="2"/>
      <c r="E24" s="2"/>
      <c r="F24" s="2"/>
      <c r="G24" s="2"/>
      <c r="H24" s="2"/>
      <c r="I24" s="2"/>
      <c r="J24" s="2"/>
      <c r="K24" s="2"/>
      <c r="L24" s="2"/>
      <c r="M24" s="2"/>
      <c r="N24" s="34"/>
      <c r="O24" s="2"/>
      <c r="P24" s="34"/>
      <c r="Q24" s="32">
        <f>SUM(Table31617181920212223[[#This Row],[Column2]:[Column11]])</f>
        <v>0</v>
      </c>
    </row>
    <row r="25" spans="1:17" x14ac:dyDescent="0.35">
      <c r="A25" s="1" t="s">
        <v>42</v>
      </c>
      <c r="B25" s="2"/>
      <c r="C25" s="2"/>
      <c r="D25" s="2"/>
      <c r="E25" s="2"/>
      <c r="F25" s="2"/>
      <c r="G25" s="2"/>
      <c r="H25" s="2"/>
      <c r="I25" s="2"/>
      <c r="J25" s="2"/>
      <c r="K25" s="2"/>
      <c r="L25" s="2"/>
      <c r="M25" s="2"/>
      <c r="N25" s="34"/>
      <c r="O25" s="2"/>
      <c r="P25" s="34"/>
      <c r="Q25" s="32">
        <f>SUM(Table31617181920212223[[#This Row],[Column2]:[Column11]])</f>
        <v>0</v>
      </c>
    </row>
    <row r="26" spans="1:17" x14ac:dyDescent="0.35">
      <c r="A26" s="1" t="s">
        <v>43</v>
      </c>
      <c r="B26" s="2"/>
      <c r="C26" s="2"/>
      <c r="D26" s="2"/>
      <c r="E26" s="2"/>
      <c r="F26" s="2"/>
      <c r="G26" s="2"/>
      <c r="H26" s="2"/>
      <c r="I26" s="2"/>
      <c r="J26" s="2"/>
      <c r="K26" s="2"/>
      <c r="L26" s="2"/>
      <c r="M26" s="2"/>
      <c r="N26" s="34"/>
      <c r="O26" s="2"/>
      <c r="P26" s="34"/>
      <c r="Q26" s="32">
        <f>SUM(Table31617181920212223[[#This Row],[Column2]:[Column11]])</f>
        <v>0</v>
      </c>
    </row>
    <row r="27" spans="1:17" x14ac:dyDescent="0.35">
      <c r="A27" s="1" t="s">
        <v>44</v>
      </c>
      <c r="B27" s="2"/>
      <c r="C27" s="2"/>
      <c r="D27" s="2"/>
      <c r="E27" s="2"/>
      <c r="F27" s="2"/>
      <c r="G27" s="2"/>
      <c r="H27" s="2"/>
      <c r="I27" s="2"/>
      <c r="J27" s="2"/>
      <c r="K27" s="2"/>
      <c r="L27" s="2"/>
      <c r="M27" s="2"/>
      <c r="N27" s="34"/>
      <c r="O27" s="2"/>
      <c r="P27" s="34"/>
      <c r="Q27" s="32">
        <f>SUM(Table31617181920212223[[#This Row],[Column2]:[Column11]])</f>
        <v>0</v>
      </c>
    </row>
    <row r="28" spans="1:17" x14ac:dyDescent="0.35">
      <c r="A28" s="1" t="s">
        <v>45</v>
      </c>
      <c r="B28" s="2"/>
      <c r="C28" s="2"/>
      <c r="D28" s="2"/>
      <c r="E28" s="2"/>
      <c r="F28" s="2"/>
      <c r="G28" s="2"/>
      <c r="H28" s="2"/>
      <c r="I28" s="2"/>
      <c r="J28" s="2"/>
      <c r="K28" s="2"/>
      <c r="L28" s="2"/>
      <c r="M28" s="2"/>
      <c r="N28" s="34"/>
      <c r="O28" s="2"/>
      <c r="P28" s="34"/>
      <c r="Q28" s="32">
        <f>SUM(Table31617181920212223[[#This Row],[Column2]:[Column11]])</f>
        <v>0</v>
      </c>
    </row>
    <row r="29" spans="1:17" x14ac:dyDescent="0.35">
      <c r="A29" s="1" t="s">
        <v>46</v>
      </c>
      <c r="B29" s="2"/>
      <c r="C29" s="2"/>
      <c r="D29" s="2"/>
      <c r="E29" s="2"/>
      <c r="F29" s="2"/>
      <c r="G29" s="2"/>
      <c r="H29" s="2"/>
      <c r="I29" s="2"/>
      <c r="J29" s="2"/>
      <c r="K29" s="2"/>
      <c r="L29" s="2"/>
      <c r="M29" s="2"/>
      <c r="N29" s="34"/>
      <c r="O29" s="2"/>
      <c r="P29" s="34"/>
      <c r="Q29" s="32">
        <f>SUM(Table31617181920212223[[#This Row],[Column2]:[Column11]])</f>
        <v>0</v>
      </c>
    </row>
    <row r="30" spans="1:17" x14ac:dyDescent="0.35">
      <c r="A30" s="1" t="s">
        <v>47</v>
      </c>
      <c r="B30" s="2"/>
      <c r="C30" s="2"/>
      <c r="D30" s="2"/>
      <c r="E30" s="2"/>
      <c r="F30" s="2"/>
      <c r="G30" s="2"/>
      <c r="H30" s="2"/>
      <c r="I30" s="2"/>
      <c r="J30" s="2"/>
      <c r="K30" s="2"/>
      <c r="L30" s="2"/>
      <c r="M30" s="2"/>
      <c r="N30" s="34"/>
      <c r="O30" s="2"/>
      <c r="P30" s="34"/>
      <c r="Q30" s="32">
        <f>SUM(Table31617181920212223[[#This Row],[Column2]:[Column11]])</f>
        <v>0</v>
      </c>
    </row>
    <row r="31" spans="1:17" x14ac:dyDescent="0.35">
      <c r="A31" s="1" t="s">
        <v>48</v>
      </c>
      <c r="B31" s="2"/>
      <c r="C31" s="2"/>
      <c r="D31" s="2"/>
      <c r="E31" s="2"/>
      <c r="F31" s="2"/>
      <c r="G31" s="2"/>
      <c r="H31" s="2"/>
      <c r="I31" s="2"/>
      <c r="J31" s="2"/>
      <c r="K31" s="2"/>
      <c r="L31" s="2"/>
      <c r="M31" s="2"/>
      <c r="N31" s="34"/>
      <c r="O31" s="2"/>
      <c r="P31" s="34"/>
      <c r="Q31" s="32">
        <f>SUM(Table31617181920212223[[#This Row],[Column2]:[Column11]])</f>
        <v>0</v>
      </c>
    </row>
    <row r="32" spans="1:17" x14ac:dyDescent="0.35">
      <c r="A32" s="1" t="s">
        <v>49</v>
      </c>
      <c r="B32" s="2"/>
      <c r="C32" s="2"/>
      <c r="D32" s="2"/>
      <c r="E32" s="2"/>
      <c r="F32" s="2"/>
      <c r="G32" s="2"/>
      <c r="H32" s="2"/>
      <c r="I32" s="2"/>
      <c r="J32" s="2"/>
      <c r="K32" s="2"/>
      <c r="L32" s="2"/>
      <c r="M32" s="2"/>
      <c r="N32" s="34"/>
      <c r="O32" s="2"/>
      <c r="P32" s="34"/>
      <c r="Q32" s="32">
        <f>SUM(Table31617181920212223[[#This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vKyzpBvkU+25qIWk4rgsz+Kkr6aZIZCmha47TNi6c5pnAhtiPLuzlo+DoaQYCHQWvybLiBDlBNmwzISbS9qXvg==" saltValue="jbdShj5YUOhLYZAg5j6xGQ=="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2F6C2903-C140-4B4F-A0F3-D4F8612E84FA}">
      <formula1>0</formula1>
      <formula2>10000</formula2>
    </dataValidation>
  </dataValidation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27251-7B69-4737-B278-19BF0C33E4BF}">
  <dimension ref="A1:Q33"/>
  <sheetViews>
    <sheetView zoomScaleNormal="100" workbookViewId="0">
      <selection activeCell="B2" sqref="B2:P2"/>
    </sheetView>
  </sheetViews>
  <sheetFormatPr defaultColWidth="9.1796875" defaultRowHeight="14.5" x14ac:dyDescent="0.35"/>
  <cols>
    <col min="1" max="1" width="15.7265625" style="1" bestFit="1" customWidth="1"/>
    <col min="2" max="17" width="14.7265625" style="1" customWidth="1"/>
    <col min="18" max="16384" width="9.1796875" style="1"/>
  </cols>
  <sheetData>
    <row r="1" spans="1:17" x14ac:dyDescent="0.35">
      <c r="A1" s="48"/>
      <c r="B1" s="42"/>
      <c r="C1" s="42"/>
      <c r="D1" s="42"/>
      <c r="E1" s="42"/>
      <c r="F1" s="64" t="s">
        <v>14</v>
      </c>
      <c r="G1" s="64"/>
      <c r="H1" s="64"/>
      <c r="I1" s="64"/>
      <c r="J1" s="64"/>
      <c r="K1" s="64"/>
      <c r="L1" s="64"/>
      <c r="M1" s="64"/>
      <c r="N1" s="64"/>
      <c r="O1" s="42"/>
      <c r="P1" s="42"/>
      <c r="Q1" s="43"/>
    </row>
    <row r="2" spans="1:17" ht="65.5" x14ac:dyDescent="0.35">
      <c r="A2" s="48"/>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40" t="s">
        <v>36</v>
      </c>
    </row>
    <row r="3" spans="1:17" x14ac:dyDescent="0.35">
      <c r="A3" s="1" t="s">
        <v>16</v>
      </c>
      <c r="B3" s="2"/>
      <c r="C3" s="2"/>
      <c r="D3" s="2"/>
      <c r="E3" s="2"/>
      <c r="F3" s="2"/>
      <c r="G3" s="2"/>
      <c r="H3" s="2"/>
      <c r="I3" s="2"/>
      <c r="J3" s="2"/>
      <c r="K3" s="2"/>
      <c r="L3" s="2"/>
      <c r="M3" s="2"/>
      <c r="N3" s="34"/>
      <c r="O3" s="2"/>
      <c r="P3" s="34"/>
      <c r="Q3" s="15">
        <f>SUM(Table3161718192021222324[[#This Row],[Column2]:[Column11]])</f>
        <v>0</v>
      </c>
    </row>
    <row r="4" spans="1:17" x14ac:dyDescent="0.35">
      <c r="A4" s="1" t="s">
        <v>17</v>
      </c>
      <c r="B4" s="2"/>
      <c r="C4" s="2"/>
      <c r="D4" s="2"/>
      <c r="E4" s="2"/>
      <c r="F4" s="2"/>
      <c r="G4" s="2"/>
      <c r="H4" s="2"/>
      <c r="I4" s="2"/>
      <c r="J4" s="2"/>
      <c r="K4" s="2"/>
      <c r="L4" s="2"/>
      <c r="M4" s="2"/>
      <c r="N4" s="34"/>
      <c r="O4" s="2"/>
      <c r="P4" s="34"/>
      <c r="Q4" s="15">
        <f>SUM(Table3161718192021222324[[#This Row],[Column2]:[Column11]])</f>
        <v>0</v>
      </c>
    </row>
    <row r="5" spans="1:17" x14ac:dyDescent="0.35">
      <c r="A5" s="1" t="s">
        <v>18</v>
      </c>
      <c r="B5" s="2"/>
      <c r="C5" s="2"/>
      <c r="D5" s="2"/>
      <c r="E5" s="2"/>
      <c r="F5" s="2"/>
      <c r="G5" s="2"/>
      <c r="H5" s="2"/>
      <c r="I5" s="2"/>
      <c r="J5" s="2"/>
      <c r="K5" s="2"/>
      <c r="L5" s="2"/>
      <c r="M5" s="2"/>
      <c r="N5" s="34"/>
      <c r="O5" s="2"/>
      <c r="P5" s="34"/>
      <c r="Q5" s="15">
        <f>SUM(Table3161718192021222324[[#This Row],[Column2]:[Column11]])</f>
        <v>0</v>
      </c>
    </row>
    <row r="6" spans="1:17" x14ac:dyDescent="0.35">
      <c r="A6" s="1" t="s">
        <v>19</v>
      </c>
      <c r="B6" s="2"/>
      <c r="C6" s="2"/>
      <c r="D6" s="2"/>
      <c r="E6" s="2"/>
      <c r="F6" s="2"/>
      <c r="G6" s="2"/>
      <c r="H6" s="2"/>
      <c r="I6" s="2"/>
      <c r="J6" s="2"/>
      <c r="K6" s="2"/>
      <c r="L6" s="2"/>
      <c r="M6" s="2"/>
      <c r="N6" s="34"/>
      <c r="O6" s="2"/>
      <c r="P6" s="34"/>
      <c r="Q6" s="15">
        <f>SUM(Table3161718192021222324[[#This Row],[Column2]:[Column11]])</f>
        <v>0</v>
      </c>
    </row>
    <row r="7" spans="1:17" x14ac:dyDescent="0.35">
      <c r="A7" s="1" t="s">
        <v>20</v>
      </c>
      <c r="B7" s="2"/>
      <c r="C7" s="2"/>
      <c r="D7" s="2"/>
      <c r="E7" s="2"/>
      <c r="F7" s="2"/>
      <c r="G7" s="2"/>
      <c r="H7" s="2"/>
      <c r="I7" s="2"/>
      <c r="J7" s="2"/>
      <c r="K7" s="2"/>
      <c r="L7" s="2"/>
      <c r="M7" s="2"/>
      <c r="N7" s="34"/>
      <c r="O7" s="2"/>
      <c r="P7" s="34"/>
      <c r="Q7" s="15">
        <f>SUM(Table3161718192021222324[[#This Row],[Column2]:[Column11]])</f>
        <v>0</v>
      </c>
    </row>
    <row r="8" spans="1:17" x14ac:dyDescent="0.35">
      <c r="A8" s="1" t="s">
        <v>21</v>
      </c>
      <c r="B8" s="2"/>
      <c r="C8" s="2"/>
      <c r="D8" s="2"/>
      <c r="E8" s="2"/>
      <c r="F8" s="2"/>
      <c r="G8" s="2"/>
      <c r="H8" s="2"/>
      <c r="I8" s="2"/>
      <c r="J8" s="2"/>
      <c r="K8" s="2"/>
      <c r="L8" s="2"/>
      <c r="M8" s="2"/>
      <c r="N8" s="34"/>
      <c r="O8" s="2"/>
      <c r="P8" s="34"/>
      <c r="Q8" s="15">
        <f>SUM(Table3161718192021222324[[#This Row],[Column2]:[Column11]])</f>
        <v>0</v>
      </c>
    </row>
    <row r="9" spans="1:17" x14ac:dyDescent="0.35">
      <c r="A9" s="1" t="s">
        <v>22</v>
      </c>
      <c r="B9" s="2"/>
      <c r="C9" s="2"/>
      <c r="D9" s="2"/>
      <c r="E9" s="2"/>
      <c r="F9" s="2"/>
      <c r="G9" s="2"/>
      <c r="H9" s="2"/>
      <c r="I9" s="2"/>
      <c r="J9" s="2"/>
      <c r="K9" s="2"/>
      <c r="L9" s="2"/>
      <c r="M9" s="2"/>
      <c r="N9" s="34"/>
      <c r="O9" s="2"/>
      <c r="P9" s="34"/>
      <c r="Q9" s="15">
        <f>SUM(Table3161718192021222324[[#This Row],[Column2]:[Column11]])</f>
        <v>0</v>
      </c>
    </row>
    <row r="10" spans="1:17" x14ac:dyDescent="0.35">
      <c r="A10" s="1" t="s">
        <v>23</v>
      </c>
      <c r="B10" s="2"/>
      <c r="C10" s="2"/>
      <c r="D10" s="2"/>
      <c r="E10" s="2"/>
      <c r="F10" s="2"/>
      <c r="G10" s="2"/>
      <c r="H10" s="2"/>
      <c r="I10" s="2"/>
      <c r="J10" s="2"/>
      <c r="K10" s="2"/>
      <c r="L10" s="2"/>
      <c r="M10" s="2"/>
      <c r="N10" s="34"/>
      <c r="O10" s="2"/>
      <c r="P10" s="34"/>
      <c r="Q10" s="15">
        <f>SUM(Table3161718192021222324[[#This Row],[Column2]:[Column11]])</f>
        <v>0</v>
      </c>
    </row>
    <row r="11" spans="1:17" x14ac:dyDescent="0.35">
      <c r="A11" s="1" t="s">
        <v>24</v>
      </c>
      <c r="B11" s="2"/>
      <c r="C11" s="2"/>
      <c r="D11" s="2"/>
      <c r="E11" s="2"/>
      <c r="F11" s="2"/>
      <c r="G11" s="2"/>
      <c r="H11" s="2"/>
      <c r="I11" s="2"/>
      <c r="J11" s="2"/>
      <c r="K11" s="2"/>
      <c r="L11" s="2"/>
      <c r="M11" s="2"/>
      <c r="N11" s="34"/>
      <c r="O11" s="2"/>
      <c r="P11" s="34"/>
      <c r="Q11" s="15">
        <f>SUM(Table3161718192021222324[[#This Row],[Column2]:[Column11]])</f>
        <v>0</v>
      </c>
    </row>
    <row r="12" spans="1:17" x14ac:dyDescent="0.35">
      <c r="A12" s="1" t="s">
        <v>25</v>
      </c>
      <c r="B12" s="2"/>
      <c r="C12" s="2"/>
      <c r="D12" s="2"/>
      <c r="E12" s="2"/>
      <c r="F12" s="2"/>
      <c r="G12" s="2"/>
      <c r="H12" s="2"/>
      <c r="I12" s="2"/>
      <c r="J12" s="2"/>
      <c r="K12" s="2"/>
      <c r="L12" s="2"/>
      <c r="M12" s="2"/>
      <c r="N12" s="34"/>
      <c r="O12" s="2"/>
      <c r="P12" s="34"/>
      <c r="Q12" s="15">
        <f>SUM(Table3161718192021222324[[#This Row],[Column2]:[Column11]])</f>
        <v>0</v>
      </c>
    </row>
    <row r="13" spans="1:17" x14ac:dyDescent="0.35">
      <c r="A13" s="1" t="s">
        <v>26</v>
      </c>
      <c r="B13" s="2"/>
      <c r="C13" s="2"/>
      <c r="D13" s="2"/>
      <c r="E13" s="2"/>
      <c r="F13" s="2"/>
      <c r="G13" s="2"/>
      <c r="H13" s="2"/>
      <c r="I13" s="2"/>
      <c r="J13" s="2"/>
      <c r="K13" s="2"/>
      <c r="L13" s="2"/>
      <c r="M13" s="2"/>
      <c r="N13" s="34"/>
      <c r="O13" s="2"/>
      <c r="P13" s="34"/>
      <c r="Q13" s="15">
        <f>SUM(Table3161718192021222324[[#This Row],[Column2]:[Column11]])</f>
        <v>0</v>
      </c>
    </row>
    <row r="14" spans="1:17" x14ac:dyDescent="0.35">
      <c r="A14" s="1" t="s">
        <v>27</v>
      </c>
      <c r="B14" s="2"/>
      <c r="C14" s="2"/>
      <c r="D14" s="2"/>
      <c r="E14" s="2"/>
      <c r="F14" s="2"/>
      <c r="G14" s="2"/>
      <c r="H14" s="2"/>
      <c r="I14" s="2"/>
      <c r="J14" s="2"/>
      <c r="K14" s="2"/>
      <c r="L14" s="2"/>
      <c r="M14" s="2"/>
      <c r="N14" s="34"/>
      <c r="O14" s="2"/>
      <c r="P14" s="34"/>
      <c r="Q14" s="15">
        <f>SUM(Table3161718192021222324[[#This Row],[Column2]:[Column11]])</f>
        <v>0</v>
      </c>
    </row>
    <row r="15" spans="1:17" x14ac:dyDescent="0.35">
      <c r="A15" s="1" t="s">
        <v>28</v>
      </c>
      <c r="B15" s="2"/>
      <c r="C15" s="2"/>
      <c r="D15" s="2"/>
      <c r="E15" s="2"/>
      <c r="F15" s="2"/>
      <c r="G15" s="2"/>
      <c r="H15" s="2"/>
      <c r="I15" s="2"/>
      <c r="J15" s="2"/>
      <c r="K15" s="2"/>
      <c r="L15" s="2"/>
      <c r="M15" s="2"/>
      <c r="N15" s="34"/>
      <c r="O15" s="2"/>
      <c r="P15" s="34"/>
      <c r="Q15" s="15">
        <f>SUM(Table3161718192021222324[[#This Row],[Column2]:[Column11]])</f>
        <v>0</v>
      </c>
    </row>
    <row r="16" spans="1:17" x14ac:dyDescent="0.35">
      <c r="A16" s="1" t="s">
        <v>29</v>
      </c>
      <c r="B16" s="2"/>
      <c r="C16" s="2"/>
      <c r="D16" s="2"/>
      <c r="E16" s="2"/>
      <c r="F16" s="2"/>
      <c r="G16" s="2"/>
      <c r="H16" s="2"/>
      <c r="I16" s="2"/>
      <c r="J16" s="2"/>
      <c r="K16" s="2"/>
      <c r="L16" s="2"/>
      <c r="M16" s="2"/>
      <c r="N16" s="34"/>
      <c r="O16" s="2"/>
      <c r="P16" s="34"/>
      <c r="Q16" s="15">
        <f>SUM(Table3161718192021222324[[#This Row],[Column2]:[Column11]])</f>
        <v>0</v>
      </c>
    </row>
    <row r="17" spans="1:17" x14ac:dyDescent="0.35">
      <c r="A17" s="1" t="s">
        <v>30</v>
      </c>
      <c r="B17" s="2"/>
      <c r="C17" s="2"/>
      <c r="D17" s="2"/>
      <c r="E17" s="2"/>
      <c r="F17" s="2"/>
      <c r="G17" s="2"/>
      <c r="H17" s="2"/>
      <c r="I17" s="2"/>
      <c r="J17" s="2"/>
      <c r="K17" s="2"/>
      <c r="L17" s="2"/>
      <c r="M17" s="2"/>
      <c r="N17" s="34"/>
      <c r="O17" s="2"/>
      <c r="P17" s="34"/>
      <c r="Q17" s="15">
        <f>SUM(Table3161718192021222324[[#This Row],[Column2]:[Column11]])</f>
        <v>0</v>
      </c>
    </row>
    <row r="18" spans="1:17" x14ac:dyDescent="0.35">
      <c r="A18" s="1" t="s">
        <v>31</v>
      </c>
      <c r="B18" s="2"/>
      <c r="C18" s="2"/>
      <c r="D18" s="2"/>
      <c r="E18" s="2"/>
      <c r="F18" s="2"/>
      <c r="G18" s="2"/>
      <c r="H18" s="2"/>
      <c r="I18" s="2"/>
      <c r="J18" s="2"/>
      <c r="K18" s="2"/>
      <c r="L18" s="2"/>
      <c r="M18" s="2"/>
      <c r="N18" s="34"/>
      <c r="O18" s="2"/>
      <c r="P18" s="34"/>
      <c r="Q18" s="15">
        <f>SUM(Table3161718192021222324[[#This Row],[Column2]:[Column11]])</f>
        <v>0</v>
      </c>
    </row>
    <row r="19" spans="1:17" x14ac:dyDescent="0.35">
      <c r="A19" s="1" t="s">
        <v>32</v>
      </c>
      <c r="B19" s="2"/>
      <c r="C19" s="2"/>
      <c r="D19" s="2"/>
      <c r="E19" s="2"/>
      <c r="F19" s="2"/>
      <c r="G19" s="2"/>
      <c r="H19" s="2"/>
      <c r="I19" s="2"/>
      <c r="J19" s="2"/>
      <c r="K19" s="2"/>
      <c r="L19" s="2"/>
      <c r="M19" s="2"/>
      <c r="N19" s="34"/>
      <c r="O19" s="2"/>
      <c r="P19" s="34"/>
      <c r="Q19" s="15">
        <f>SUM(Table3161718192021222324[[#This Row],[Column2]:[Column11]])</f>
        <v>0</v>
      </c>
    </row>
    <row r="20" spans="1:17" x14ac:dyDescent="0.35">
      <c r="A20" s="1" t="s">
        <v>33</v>
      </c>
      <c r="B20" s="2"/>
      <c r="C20" s="2"/>
      <c r="D20" s="2"/>
      <c r="E20" s="2"/>
      <c r="F20" s="2"/>
      <c r="G20" s="2"/>
      <c r="H20" s="2"/>
      <c r="I20" s="2"/>
      <c r="J20" s="2"/>
      <c r="K20" s="2"/>
      <c r="L20" s="2"/>
      <c r="M20" s="2"/>
      <c r="N20" s="34"/>
      <c r="O20" s="2"/>
      <c r="P20" s="34"/>
      <c r="Q20" s="15">
        <f>SUM(Table3161718192021222324[[#This Row],[Column2]:[Column11]])</f>
        <v>0</v>
      </c>
    </row>
    <row r="21" spans="1:17" x14ac:dyDescent="0.35">
      <c r="A21" s="1" t="s">
        <v>34</v>
      </c>
      <c r="B21" s="2"/>
      <c r="C21" s="2"/>
      <c r="D21" s="2"/>
      <c r="E21" s="2"/>
      <c r="F21" s="2"/>
      <c r="G21" s="2"/>
      <c r="H21" s="2"/>
      <c r="I21" s="2"/>
      <c r="J21" s="2"/>
      <c r="K21" s="2"/>
      <c r="L21" s="2"/>
      <c r="M21" s="2"/>
      <c r="N21" s="34"/>
      <c r="O21" s="2"/>
      <c r="P21" s="34"/>
      <c r="Q21" s="15">
        <f>SUM(Table3161718192021222324[[#This Row],[Column2]:[Column11]])</f>
        <v>0</v>
      </c>
    </row>
    <row r="22" spans="1:17" x14ac:dyDescent="0.35">
      <c r="A22" s="1" t="s">
        <v>35</v>
      </c>
      <c r="B22" s="2"/>
      <c r="C22" s="2"/>
      <c r="D22" s="2"/>
      <c r="E22" s="2"/>
      <c r="F22" s="2"/>
      <c r="G22" s="2"/>
      <c r="H22" s="2"/>
      <c r="I22" s="2"/>
      <c r="J22" s="2"/>
      <c r="K22" s="2"/>
      <c r="L22" s="2"/>
      <c r="M22" s="2"/>
      <c r="N22" s="34"/>
      <c r="O22" s="2"/>
      <c r="P22" s="34"/>
      <c r="Q22" s="15">
        <f>SUM(Table3161718192021222324[[#This Row],[Column2]:[Column11]])</f>
        <v>0</v>
      </c>
    </row>
    <row r="23" spans="1:17" x14ac:dyDescent="0.35">
      <c r="A23" s="1" t="s">
        <v>40</v>
      </c>
      <c r="B23" s="2"/>
      <c r="C23" s="2"/>
      <c r="D23" s="2"/>
      <c r="E23" s="2"/>
      <c r="F23" s="2"/>
      <c r="G23" s="2"/>
      <c r="H23" s="2"/>
      <c r="I23" s="2"/>
      <c r="J23" s="2"/>
      <c r="K23" s="2"/>
      <c r="L23" s="2"/>
      <c r="M23" s="2"/>
      <c r="N23" s="34"/>
      <c r="O23" s="2"/>
      <c r="P23" s="34"/>
      <c r="Q23" s="15">
        <f>SUM(Table3161718192021222324[[#This Row],[Column2]:[Column11]])</f>
        <v>0</v>
      </c>
    </row>
    <row r="24" spans="1:17" x14ac:dyDescent="0.35">
      <c r="A24" s="1" t="s">
        <v>41</v>
      </c>
      <c r="B24" s="2"/>
      <c r="C24" s="2"/>
      <c r="D24" s="2"/>
      <c r="E24" s="2"/>
      <c r="F24" s="2"/>
      <c r="G24" s="2"/>
      <c r="H24" s="2"/>
      <c r="I24" s="2"/>
      <c r="J24" s="2"/>
      <c r="K24" s="2"/>
      <c r="L24" s="2"/>
      <c r="M24" s="2"/>
      <c r="N24" s="34"/>
      <c r="O24" s="2"/>
      <c r="P24" s="34"/>
      <c r="Q24" s="15">
        <f>SUM(Table3161718192021222324[[#This Row],[Column2]:[Column11]])</f>
        <v>0</v>
      </c>
    </row>
    <row r="25" spans="1:17" x14ac:dyDescent="0.35">
      <c r="A25" s="1" t="s">
        <v>42</v>
      </c>
      <c r="B25" s="2"/>
      <c r="C25" s="2"/>
      <c r="D25" s="2"/>
      <c r="E25" s="2"/>
      <c r="F25" s="2"/>
      <c r="G25" s="2"/>
      <c r="H25" s="2"/>
      <c r="I25" s="2"/>
      <c r="J25" s="2"/>
      <c r="K25" s="2"/>
      <c r="L25" s="2"/>
      <c r="M25" s="2"/>
      <c r="N25" s="34"/>
      <c r="O25" s="2"/>
      <c r="P25" s="34"/>
      <c r="Q25" s="15">
        <f>SUM(Table3161718192021222324[[#This Row],[Column2]:[Column11]])</f>
        <v>0</v>
      </c>
    </row>
    <row r="26" spans="1:17" x14ac:dyDescent="0.35">
      <c r="A26" s="1" t="s">
        <v>43</v>
      </c>
      <c r="B26" s="2"/>
      <c r="C26" s="2"/>
      <c r="D26" s="2"/>
      <c r="E26" s="2"/>
      <c r="F26" s="2"/>
      <c r="G26" s="2"/>
      <c r="H26" s="2"/>
      <c r="I26" s="2"/>
      <c r="J26" s="2"/>
      <c r="K26" s="2"/>
      <c r="L26" s="2"/>
      <c r="M26" s="2"/>
      <c r="N26" s="34"/>
      <c r="O26" s="2"/>
      <c r="P26" s="34"/>
      <c r="Q26" s="15">
        <f>SUM(Table3161718192021222324[[#This Row],[Column2]:[Column11]])</f>
        <v>0</v>
      </c>
    </row>
    <row r="27" spans="1:17" x14ac:dyDescent="0.35">
      <c r="A27" s="1" t="s">
        <v>44</v>
      </c>
      <c r="B27" s="2"/>
      <c r="C27" s="2"/>
      <c r="D27" s="2"/>
      <c r="E27" s="2"/>
      <c r="F27" s="2"/>
      <c r="G27" s="2"/>
      <c r="H27" s="2"/>
      <c r="I27" s="2"/>
      <c r="J27" s="2"/>
      <c r="K27" s="2"/>
      <c r="L27" s="2"/>
      <c r="M27" s="2"/>
      <c r="N27" s="34"/>
      <c r="O27" s="2"/>
      <c r="P27" s="34"/>
      <c r="Q27" s="15">
        <f>SUM(Table3161718192021222324[[#This Row],[Column2]:[Column11]])</f>
        <v>0</v>
      </c>
    </row>
    <row r="28" spans="1:17" x14ac:dyDescent="0.35">
      <c r="A28" s="1" t="s">
        <v>45</v>
      </c>
      <c r="B28" s="2"/>
      <c r="C28" s="2"/>
      <c r="D28" s="2"/>
      <c r="E28" s="2"/>
      <c r="F28" s="2"/>
      <c r="G28" s="2"/>
      <c r="H28" s="2"/>
      <c r="I28" s="2"/>
      <c r="J28" s="2"/>
      <c r="K28" s="2"/>
      <c r="L28" s="2"/>
      <c r="M28" s="2"/>
      <c r="N28" s="34"/>
      <c r="O28" s="2"/>
      <c r="P28" s="34"/>
      <c r="Q28" s="15">
        <f>SUM(Table3161718192021222324[[#This Row],[Column2]:[Column11]])</f>
        <v>0</v>
      </c>
    </row>
    <row r="29" spans="1:17" x14ac:dyDescent="0.35">
      <c r="A29" s="1" t="s">
        <v>46</v>
      </c>
      <c r="B29" s="2"/>
      <c r="C29" s="2"/>
      <c r="D29" s="2"/>
      <c r="E29" s="2"/>
      <c r="F29" s="2"/>
      <c r="G29" s="2"/>
      <c r="H29" s="2"/>
      <c r="I29" s="2"/>
      <c r="J29" s="2"/>
      <c r="K29" s="2"/>
      <c r="L29" s="2"/>
      <c r="M29" s="2"/>
      <c r="N29" s="34"/>
      <c r="O29" s="2"/>
      <c r="P29" s="34"/>
      <c r="Q29" s="15">
        <f>SUM(Table3161718192021222324[[#This Row],[Column2]:[Column11]])</f>
        <v>0</v>
      </c>
    </row>
    <row r="30" spans="1:17" x14ac:dyDescent="0.35">
      <c r="A30" s="1" t="s">
        <v>47</v>
      </c>
      <c r="B30" s="2"/>
      <c r="C30" s="2"/>
      <c r="D30" s="2"/>
      <c r="E30" s="2"/>
      <c r="F30" s="2"/>
      <c r="G30" s="2"/>
      <c r="H30" s="2"/>
      <c r="I30" s="2"/>
      <c r="J30" s="2"/>
      <c r="K30" s="2"/>
      <c r="L30" s="2"/>
      <c r="M30" s="2"/>
      <c r="N30" s="34"/>
      <c r="O30" s="2"/>
      <c r="P30" s="34"/>
      <c r="Q30" s="15">
        <f>SUM(Table3161718192021222324[[#This Row],[Column2]:[Column11]])</f>
        <v>0</v>
      </c>
    </row>
    <row r="31" spans="1:17" x14ac:dyDescent="0.35">
      <c r="A31" s="1" t="s">
        <v>48</v>
      </c>
      <c r="B31" s="2"/>
      <c r="C31" s="2"/>
      <c r="D31" s="2"/>
      <c r="E31" s="2"/>
      <c r="F31" s="2"/>
      <c r="G31" s="2"/>
      <c r="H31" s="2"/>
      <c r="I31" s="2"/>
      <c r="J31" s="2"/>
      <c r="K31" s="2"/>
      <c r="L31" s="2"/>
      <c r="M31" s="2"/>
      <c r="N31" s="34"/>
      <c r="O31" s="2"/>
      <c r="P31" s="34"/>
      <c r="Q31" s="15">
        <f>SUM(Table3161718192021222324[[#This Row],[Column2]:[Column11]])</f>
        <v>0</v>
      </c>
    </row>
    <row r="32" spans="1:17" x14ac:dyDescent="0.35">
      <c r="A32" s="1" t="s">
        <v>49</v>
      </c>
      <c r="B32" s="2"/>
      <c r="C32" s="2"/>
      <c r="D32" s="2"/>
      <c r="E32" s="2"/>
      <c r="F32" s="2"/>
      <c r="G32" s="2"/>
      <c r="H32" s="2"/>
      <c r="I32" s="2"/>
      <c r="J32" s="2"/>
      <c r="K32" s="2"/>
      <c r="L32" s="2"/>
      <c r="M32" s="2"/>
      <c r="N32" s="34"/>
      <c r="O32" s="2"/>
      <c r="P32" s="34"/>
      <c r="Q32" s="15">
        <f>SUM(Table3161718192021222324[[#This Row],[Column2]:[Column11]])</f>
        <v>0</v>
      </c>
    </row>
    <row r="33" spans="1:17" x14ac:dyDescent="0.35">
      <c r="A33" s="12" t="s">
        <v>36</v>
      </c>
      <c r="B33" s="38">
        <f>SUM(B2:B32)</f>
        <v>0</v>
      </c>
      <c r="C33" s="38">
        <f>SUM(C2:C32)</f>
        <v>0</v>
      </c>
      <c r="D33" s="38">
        <f t="shared" ref="D33:Q33" si="0">SUM(D2:D32)</f>
        <v>0</v>
      </c>
      <c r="E33" s="38">
        <f t="shared" si="0"/>
        <v>0</v>
      </c>
      <c r="F33" s="38">
        <f t="shared" si="0"/>
        <v>0</v>
      </c>
      <c r="G33" s="38">
        <f t="shared" si="0"/>
        <v>0</v>
      </c>
      <c r="H33" s="38">
        <f t="shared" si="0"/>
        <v>0</v>
      </c>
      <c r="I33" s="38">
        <f t="shared" si="0"/>
        <v>0</v>
      </c>
      <c r="J33" s="38">
        <f t="shared" si="0"/>
        <v>0</v>
      </c>
      <c r="K33" s="38">
        <f t="shared" si="0"/>
        <v>0</v>
      </c>
      <c r="L33" s="38">
        <f t="shared" si="0"/>
        <v>0</v>
      </c>
      <c r="M33" s="38">
        <f t="shared" si="0"/>
        <v>0</v>
      </c>
      <c r="N33" s="39"/>
      <c r="O33" s="38">
        <f t="shared" si="0"/>
        <v>0</v>
      </c>
      <c r="P33" s="39"/>
      <c r="Q33" s="38">
        <f t="shared" si="0"/>
        <v>0</v>
      </c>
    </row>
  </sheetData>
  <sheetProtection algorithmName="SHA-512" hashValue="aibRssjTxEcZ3uN9+zEh6a2maULfiGusXf7owCDBTMszrub813F3i1vEUhL7G0H3+i0gRttfaY7SEZ3SMLpaqw==" saltValue="E0GIw2LSR66G4vrzHURoYA=="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8F99253F-44E5-43CE-BC66-29A25C0FDA76}">
      <formula1>0</formula1>
      <formula2>10000</formula2>
    </dataValidation>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E7975-8070-4A5E-B1E4-80F531D2533B}">
  <dimension ref="A1:Q33"/>
  <sheetViews>
    <sheetView zoomScaleNormal="100" workbookViewId="0">
      <selection activeCell="B2" sqref="B2:P2"/>
    </sheetView>
  </sheetViews>
  <sheetFormatPr defaultColWidth="9.1796875" defaultRowHeight="14.5" x14ac:dyDescent="0.35"/>
  <cols>
    <col min="1" max="1" width="15.7265625" style="1" bestFit="1" customWidth="1"/>
    <col min="2" max="17" width="14.7265625" style="1" customWidth="1"/>
    <col min="18" max="16384" width="9.1796875" style="1"/>
  </cols>
  <sheetData>
    <row r="1" spans="1:17" x14ac:dyDescent="0.35">
      <c r="A1" s="48"/>
      <c r="B1" s="42"/>
      <c r="C1" s="42"/>
      <c r="D1" s="42"/>
      <c r="E1" s="42"/>
      <c r="F1" s="64" t="s">
        <v>14</v>
      </c>
      <c r="G1" s="64"/>
      <c r="H1" s="64"/>
      <c r="I1" s="64"/>
      <c r="J1" s="64"/>
      <c r="K1" s="64"/>
      <c r="L1" s="64"/>
      <c r="M1" s="64"/>
      <c r="N1" s="64"/>
      <c r="O1" s="42"/>
      <c r="P1" s="42"/>
      <c r="Q1" s="43"/>
    </row>
    <row r="2" spans="1:17" ht="65.5" x14ac:dyDescent="0.35">
      <c r="A2" s="48"/>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40" t="s">
        <v>36</v>
      </c>
    </row>
    <row r="3" spans="1:17" x14ac:dyDescent="0.35">
      <c r="A3" s="1" t="s">
        <v>16</v>
      </c>
      <c r="B3" s="2"/>
      <c r="C3" s="2"/>
      <c r="D3" s="2"/>
      <c r="E3" s="2"/>
      <c r="F3" s="2"/>
      <c r="G3" s="2"/>
      <c r="H3" s="2"/>
      <c r="I3" s="2"/>
      <c r="J3" s="2"/>
      <c r="K3" s="2"/>
      <c r="L3" s="2"/>
      <c r="M3" s="2"/>
      <c r="N3" s="34"/>
      <c r="O3" s="2"/>
      <c r="P3" s="34"/>
      <c r="Q3" s="15">
        <f>SUM(Table316171819202122232425[[#This Row],[Column2]:[Column11]])</f>
        <v>0</v>
      </c>
    </row>
    <row r="4" spans="1:17" x14ac:dyDescent="0.35">
      <c r="A4" s="1" t="s">
        <v>17</v>
      </c>
      <c r="B4" s="2"/>
      <c r="C4" s="2"/>
      <c r="D4" s="2"/>
      <c r="E4" s="2"/>
      <c r="F4" s="2"/>
      <c r="G4" s="2"/>
      <c r="H4" s="2"/>
      <c r="I4" s="2"/>
      <c r="J4" s="2"/>
      <c r="K4" s="2"/>
      <c r="L4" s="2"/>
      <c r="M4" s="2"/>
      <c r="N4" s="34"/>
      <c r="O4" s="2"/>
      <c r="P4" s="34"/>
      <c r="Q4" s="15">
        <f>SUM(Table316171819202122232425[[#This Row],[Column2]:[Column11]])</f>
        <v>0</v>
      </c>
    </row>
    <row r="5" spans="1:17" x14ac:dyDescent="0.35">
      <c r="A5" s="1" t="s">
        <v>18</v>
      </c>
      <c r="B5" s="2"/>
      <c r="C5" s="2"/>
      <c r="D5" s="2"/>
      <c r="E5" s="2"/>
      <c r="F5" s="2"/>
      <c r="G5" s="2"/>
      <c r="H5" s="2"/>
      <c r="I5" s="2"/>
      <c r="J5" s="2"/>
      <c r="K5" s="2"/>
      <c r="L5" s="2"/>
      <c r="M5" s="2"/>
      <c r="N5" s="34"/>
      <c r="O5" s="2"/>
      <c r="P5" s="34"/>
      <c r="Q5" s="15">
        <f>SUM(Table316171819202122232425[[#This Row],[Column2]:[Column11]])</f>
        <v>0</v>
      </c>
    </row>
    <row r="6" spans="1:17" x14ac:dyDescent="0.35">
      <c r="A6" s="1" t="s">
        <v>19</v>
      </c>
      <c r="B6" s="2"/>
      <c r="C6" s="2"/>
      <c r="D6" s="2"/>
      <c r="E6" s="2"/>
      <c r="F6" s="2"/>
      <c r="G6" s="2"/>
      <c r="H6" s="2"/>
      <c r="I6" s="2"/>
      <c r="J6" s="2"/>
      <c r="K6" s="2"/>
      <c r="L6" s="2"/>
      <c r="M6" s="2"/>
      <c r="N6" s="34"/>
      <c r="O6" s="2"/>
      <c r="P6" s="34"/>
      <c r="Q6" s="15">
        <f>SUM(Table316171819202122232425[[#This Row],[Column2]:[Column11]])</f>
        <v>0</v>
      </c>
    </row>
    <row r="7" spans="1:17" x14ac:dyDescent="0.35">
      <c r="A7" s="1" t="s">
        <v>20</v>
      </c>
      <c r="B7" s="2"/>
      <c r="C7" s="2"/>
      <c r="D7" s="2"/>
      <c r="E7" s="2"/>
      <c r="F7" s="2"/>
      <c r="G7" s="2"/>
      <c r="H7" s="2"/>
      <c r="I7" s="2"/>
      <c r="J7" s="2"/>
      <c r="K7" s="2"/>
      <c r="L7" s="2"/>
      <c r="M7" s="2"/>
      <c r="N7" s="34"/>
      <c r="O7" s="2"/>
      <c r="P7" s="34"/>
      <c r="Q7" s="15">
        <f>SUM(Table316171819202122232425[[#This Row],[Column2]:[Column11]])</f>
        <v>0</v>
      </c>
    </row>
    <row r="8" spans="1:17" x14ac:dyDescent="0.35">
      <c r="A8" s="1" t="s">
        <v>21</v>
      </c>
      <c r="B8" s="2"/>
      <c r="C8" s="2"/>
      <c r="D8" s="2"/>
      <c r="E8" s="2"/>
      <c r="F8" s="2"/>
      <c r="G8" s="2"/>
      <c r="H8" s="2"/>
      <c r="I8" s="2"/>
      <c r="J8" s="2"/>
      <c r="K8" s="2"/>
      <c r="L8" s="2"/>
      <c r="M8" s="2"/>
      <c r="N8" s="34"/>
      <c r="O8" s="2"/>
      <c r="P8" s="34"/>
      <c r="Q8" s="15">
        <f>SUM(Table316171819202122232425[[#This Row],[Column2]:[Column11]])</f>
        <v>0</v>
      </c>
    </row>
    <row r="9" spans="1:17" x14ac:dyDescent="0.35">
      <c r="A9" s="1" t="s">
        <v>22</v>
      </c>
      <c r="B9" s="2"/>
      <c r="C9" s="2"/>
      <c r="D9" s="2"/>
      <c r="E9" s="2"/>
      <c r="F9" s="2"/>
      <c r="G9" s="2"/>
      <c r="H9" s="2"/>
      <c r="I9" s="2"/>
      <c r="J9" s="2"/>
      <c r="K9" s="2"/>
      <c r="L9" s="2"/>
      <c r="M9" s="2"/>
      <c r="N9" s="34"/>
      <c r="O9" s="2"/>
      <c r="P9" s="34"/>
      <c r="Q9" s="15">
        <f>SUM(Table316171819202122232425[[#This Row],[Column2]:[Column11]])</f>
        <v>0</v>
      </c>
    </row>
    <row r="10" spans="1:17" x14ac:dyDescent="0.35">
      <c r="A10" s="1" t="s">
        <v>23</v>
      </c>
      <c r="B10" s="2"/>
      <c r="C10" s="2"/>
      <c r="D10" s="2"/>
      <c r="E10" s="2"/>
      <c r="F10" s="2"/>
      <c r="G10" s="2"/>
      <c r="H10" s="2"/>
      <c r="I10" s="2"/>
      <c r="J10" s="2"/>
      <c r="K10" s="2"/>
      <c r="L10" s="2"/>
      <c r="M10" s="2"/>
      <c r="N10" s="34"/>
      <c r="O10" s="2"/>
      <c r="P10" s="34"/>
      <c r="Q10" s="15">
        <f>SUM(Table316171819202122232425[[#This Row],[Column2]:[Column11]])</f>
        <v>0</v>
      </c>
    </row>
    <row r="11" spans="1:17" x14ac:dyDescent="0.35">
      <c r="A11" s="1" t="s">
        <v>24</v>
      </c>
      <c r="B11" s="2"/>
      <c r="C11" s="2"/>
      <c r="D11" s="2"/>
      <c r="E11" s="2"/>
      <c r="F11" s="2"/>
      <c r="G11" s="2"/>
      <c r="H11" s="2"/>
      <c r="I11" s="2"/>
      <c r="J11" s="2"/>
      <c r="K11" s="2"/>
      <c r="L11" s="2"/>
      <c r="M11" s="2"/>
      <c r="N11" s="34"/>
      <c r="O11" s="2"/>
      <c r="P11" s="34"/>
      <c r="Q11" s="15">
        <f>SUM(Table316171819202122232425[[#This Row],[Column2]:[Column11]])</f>
        <v>0</v>
      </c>
    </row>
    <row r="12" spans="1:17" x14ac:dyDescent="0.35">
      <c r="A12" s="1" t="s">
        <v>25</v>
      </c>
      <c r="B12" s="2"/>
      <c r="C12" s="2"/>
      <c r="D12" s="2"/>
      <c r="E12" s="2"/>
      <c r="F12" s="2"/>
      <c r="G12" s="2"/>
      <c r="H12" s="2"/>
      <c r="I12" s="2"/>
      <c r="J12" s="2"/>
      <c r="K12" s="2"/>
      <c r="L12" s="2"/>
      <c r="M12" s="2"/>
      <c r="N12" s="34"/>
      <c r="O12" s="2"/>
      <c r="P12" s="34"/>
      <c r="Q12" s="15">
        <f>SUM(Table316171819202122232425[[#This Row],[Column2]:[Column11]])</f>
        <v>0</v>
      </c>
    </row>
    <row r="13" spans="1:17" x14ac:dyDescent="0.35">
      <c r="A13" s="1" t="s">
        <v>26</v>
      </c>
      <c r="B13" s="2"/>
      <c r="C13" s="2"/>
      <c r="D13" s="2"/>
      <c r="E13" s="2"/>
      <c r="F13" s="2"/>
      <c r="G13" s="2"/>
      <c r="H13" s="2"/>
      <c r="I13" s="2"/>
      <c r="J13" s="2"/>
      <c r="K13" s="2"/>
      <c r="L13" s="2"/>
      <c r="M13" s="2"/>
      <c r="N13" s="34"/>
      <c r="O13" s="2"/>
      <c r="P13" s="34"/>
      <c r="Q13" s="15">
        <f>SUM(Table316171819202122232425[[#This Row],[Column2]:[Column11]])</f>
        <v>0</v>
      </c>
    </row>
    <row r="14" spans="1:17" x14ac:dyDescent="0.35">
      <c r="A14" s="1" t="s">
        <v>27</v>
      </c>
      <c r="B14" s="2"/>
      <c r="C14" s="2"/>
      <c r="D14" s="2"/>
      <c r="E14" s="2"/>
      <c r="F14" s="2"/>
      <c r="G14" s="2"/>
      <c r="H14" s="2"/>
      <c r="I14" s="2"/>
      <c r="J14" s="2"/>
      <c r="K14" s="2"/>
      <c r="L14" s="2"/>
      <c r="M14" s="2"/>
      <c r="N14" s="34"/>
      <c r="O14" s="2"/>
      <c r="P14" s="34"/>
      <c r="Q14" s="15">
        <f>SUM(Table316171819202122232425[[#This Row],[Column2]:[Column11]])</f>
        <v>0</v>
      </c>
    </row>
    <row r="15" spans="1:17" x14ac:dyDescent="0.35">
      <c r="A15" s="1" t="s">
        <v>28</v>
      </c>
      <c r="B15" s="2"/>
      <c r="C15" s="2"/>
      <c r="D15" s="2"/>
      <c r="E15" s="2"/>
      <c r="F15" s="2"/>
      <c r="G15" s="2"/>
      <c r="H15" s="2"/>
      <c r="I15" s="2"/>
      <c r="J15" s="2"/>
      <c r="K15" s="2"/>
      <c r="L15" s="2"/>
      <c r="M15" s="2"/>
      <c r="N15" s="34"/>
      <c r="O15" s="2"/>
      <c r="P15" s="34"/>
      <c r="Q15" s="15">
        <f>SUM(Table316171819202122232425[[#This Row],[Column2]:[Column11]])</f>
        <v>0</v>
      </c>
    </row>
    <row r="16" spans="1:17" x14ac:dyDescent="0.35">
      <c r="A16" s="1" t="s">
        <v>29</v>
      </c>
      <c r="B16" s="2"/>
      <c r="C16" s="2"/>
      <c r="D16" s="2"/>
      <c r="E16" s="2"/>
      <c r="F16" s="2"/>
      <c r="G16" s="2"/>
      <c r="H16" s="2"/>
      <c r="I16" s="2"/>
      <c r="J16" s="2"/>
      <c r="K16" s="2"/>
      <c r="L16" s="2"/>
      <c r="M16" s="2"/>
      <c r="N16" s="34"/>
      <c r="O16" s="2"/>
      <c r="P16" s="34"/>
      <c r="Q16" s="15">
        <f>SUM(Table316171819202122232425[[#This Row],[Column2]:[Column11]])</f>
        <v>0</v>
      </c>
    </row>
    <row r="17" spans="1:17" x14ac:dyDescent="0.35">
      <c r="A17" s="1" t="s">
        <v>30</v>
      </c>
      <c r="B17" s="2"/>
      <c r="C17" s="2"/>
      <c r="D17" s="2"/>
      <c r="E17" s="2"/>
      <c r="F17" s="2"/>
      <c r="G17" s="2"/>
      <c r="H17" s="2"/>
      <c r="I17" s="2"/>
      <c r="J17" s="2"/>
      <c r="K17" s="2"/>
      <c r="L17" s="2"/>
      <c r="M17" s="2"/>
      <c r="N17" s="34"/>
      <c r="O17" s="2"/>
      <c r="P17" s="34"/>
      <c r="Q17" s="15">
        <f>SUM(Table316171819202122232425[[#This Row],[Column2]:[Column11]])</f>
        <v>0</v>
      </c>
    </row>
    <row r="18" spans="1:17" x14ac:dyDescent="0.35">
      <c r="A18" s="1" t="s">
        <v>31</v>
      </c>
      <c r="B18" s="2"/>
      <c r="C18" s="2"/>
      <c r="D18" s="2"/>
      <c r="E18" s="2"/>
      <c r="F18" s="2"/>
      <c r="G18" s="2"/>
      <c r="H18" s="2"/>
      <c r="I18" s="2"/>
      <c r="J18" s="2"/>
      <c r="K18" s="2"/>
      <c r="L18" s="2"/>
      <c r="M18" s="2"/>
      <c r="N18" s="34"/>
      <c r="O18" s="2"/>
      <c r="P18" s="34"/>
      <c r="Q18" s="15">
        <f>SUM(Table316171819202122232425[[#This Row],[Column2]:[Column11]])</f>
        <v>0</v>
      </c>
    </row>
    <row r="19" spans="1:17" x14ac:dyDescent="0.35">
      <c r="A19" s="1" t="s">
        <v>32</v>
      </c>
      <c r="B19" s="2"/>
      <c r="C19" s="2"/>
      <c r="D19" s="2"/>
      <c r="E19" s="2"/>
      <c r="F19" s="2"/>
      <c r="G19" s="2"/>
      <c r="H19" s="2"/>
      <c r="I19" s="2"/>
      <c r="J19" s="2"/>
      <c r="K19" s="2"/>
      <c r="L19" s="2"/>
      <c r="M19" s="2"/>
      <c r="N19" s="34"/>
      <c r="O19" s="2"/>
      <c r="P19" s="34"/>
      <c r="Q19" s="15">
        <f>SUM(Table316171819202122232425[[#This Row],[Column2]:[Column11]])</f>
        <v>0</v>
      </c>
    </row>
    <row r="20" spans="1:17" x14ac:dyDescent="0.35">
      <c r="A20" s="1" t="s">
        <v>33</v>
      </c>
      <c r="B20" s="2"/>
      <c r="C20" s="2"/>
      <c r="D20" s="2"/>
      <c r="E20" s="2"/>
      <c r="F20" s="2"/>
      <c r="G20" s="2"/>
      <c r="H20" s="2"/>
      <c r="I20" s="2"/>
      <c r="J20" s="2"/>
      <c r="K20" s="2"/>
      <c r="L20" s="2"/>
      <c r="M20" s="2"/>
      <c r="N20" s="34"/>
      <c r="O20" s="2"/>
      <c r="P20" s="34"/>
      <c r="Q20" s="15">
        <f>SUM(Table316171819202122232425[[#This Row],[Column2]:[Column11]])</f>
        <v>0</v>
      </c>
    </row>
    <row r="21" spans="1:17" x14ac:dyDescent="0.35">
      <c r="A21" s="1" t="s">
        <v>34</v>
      </c>
      <c r="B21" s="2"/>
      <c r="C21" s="2"/>
      <c r="D21" s="2"/>
      <c r="E21" s="2"/>
      <c r="F21" s="2"/>
      <c r="G21" s="2"/>
      <c r="H21" s="2"/>
      <c r="I21" s="2"/>
      <c r="J21" s="2"/>
      <c r="K21" s="2"/>
      <c r="L21" s="2"/>
      <c r="M21" s="2"/>
      <c r="N21" s="34"/>
      <c r="O21" s="2"/>
      <c r="P21" s="34"/>
      <c r="Q21" s="15">
        <f>SUM(Table316171819202122232425[[#This Row],[Column2]:[Column11]])</f>
        <v>0</v>
      </c>
    </row>
    <row r="22" spans="1:17" x14ac:dyDescent="0.35">
      <c r="A22" s="1" t="s">
        <v>35</v>
      </c>
      <c r="B22" s="2"/>
      <c r="C22" s="2"/>
      <c r="D22" s="2"/>
      <c r="E22" s="2"/>
      <c r="F22" s="2"/>
      <c r="G22" s="2"/>
      <c r="H22" s="2"/>
      <c r="I22" s="2"/>
      <c r="J22" s="2"/>
      <c r="K22" s="2"/>
      <c r="L22" s="2"/>
      <c r="M22" s="2"/>
      <c r="N22" s="34"/>
      <c r="O22" s="2"/>
      <c r="P22" s="34"/>
      <c r="Q22" s="15">
        <f>SUM(Table316171819202122232425[[#This Row],[Column2]:[Column11]])</f>
        <v>0</v>
      </c>
    </row>
    <row r="23" spans="1:17" x14ac:dyDescent="0.35">
      <c r="A23" s="1" t="s">
        <v>40</v>
      </c>
      <c r="B23" s="2"/>
      <c r="C23" s="2"/>
      <c r="D23" s="2"/>
      <c r="E23" s="2"/>
      <c r="F23" s="2"/>
      <c r="G23" s="2"/>
      <c r="H23" s="2"/>
      <c r="I23" s="2"/>
      <c r="J23" s="2"/>
      <c r="K23" s="2"/>
      <c r="L23" s="2"/>
      <c r="M23" s="2"/>
      <c r="N23" s="34"/>
      <c r="O23" s="2"/>
      <c r="P23" s="34"/>
      <c r="Q23" s="15">
        <f>SUM(Table316171819202122232425[[#This Row],[Column2]:[Column11]])</f>
        <v>0</v>
      </c>
    </row>
    <row r="24" spans="1:17" x14ac:dyDescent="0.35">
      <c r="A24" s="1" t="s">
        <v>41</v>
      </c>
      <c r="B24" s="2"/>
      <c r="C24" s="2"/>
      <c r="D24" s="2"/>
      <c r="E24" s="2"/>
      <c r="F24" s="2"/>
      <c r="G24" s="2"/>
      <c r="H24" s="2"/>
      <c r="I24" s="2"/>
      <c r="J24" s="2"/>
      <c r="K24" s="2"/>
      <c r="L24" s="2"/>
      <c r="M24" s="2"/>
      <c r="N24" s="34"/>
      <c r="O24" s="2"/>
      <c r="P24" s="34"/>
      <c r="Q24" s="15">
        <f>SUM(Table316171819202122232425[[#This Row],[Column2]:[Column11]])</f>
        <v>0</v>
      </c>
    </row>
    <row r="25" spans="1:17" x14ac:dyDescent="0.35">
      <c r="A25" s="1" t="s">
        <v>42</v>
      </c>
      <c r="B25" s="2"/>
      <c r="C25" s="2"/>
      <c r="D25" s="2"/>
      <c r="E25" s="2"/>
      <c r="F25" s="2"/>
      <c r="G25" s="2"/>
      <c r="H25" s="2"/>
      <c r="I25" s="2"/>
      <c r="J25" s="2"/>
      <c r="K25" s="2"/>
      <c r="L25" s="2"/>
      <c r="M25" s="2"/>
      <c r="N25" s="34"/>
      <c r="O25" s="2"/>
      <c r="P25" s="34"/>
      <c r="Q25" s="15">
        <f>SUM(Table316171819202122232425[[#This Row],[Column2]:[Column11]])</f>
        <v>0</v>
      </c>
    </row>
    <row r="26" spans="1:17" x14ac:dyDescent="0.35">
      <c r="A26" s="1" t="s">
        <v>43</v>
      </c>
      <c r="B26" s="2"/>
      <c r="C26" s="2"/>
      <c r="D26" s="2"/>
      <c r="E26" s="2"/>
      <c r="F26" s="2"/>
      <c r="G26" s="2"/>
      <c r="H26" s="2"/>
      <c r="I26" s="2"/>
      <c r="J26" s="2"/>
      <c r="K26" s="2"/>
      <c r="L26" s="2"/>
      <c r="M26" s="2"/>
      <c r="N26" s="34"/>
      <c r="O26" s="2"/>
      <c r="P26" s="34"/>
      <c r="Q26" s="15">
        <f>SUM(Table316171819202122232425[[#This Row],[Column2]:[Column11]])</f>
        <v>0</v>
      </c>
    </row>
    <row r="27" spans="1:17" x14ac:dyDescent="0.35">
      <c r="A27" s="1" t="s">
        <v>44</v>
      </c>
      <c r="B27" s="2"/>
      <c r="C27" s="2"/>
      <c r="D27" s="2"/>
      <c r="E27" s="2"/>
      <c r="F27" s="2"/>
      <c r="G27" s="2"/>
      <c r="H27" s="2"/>
      <c r="I27" s="2"/>
      <c r="J27" s="2"/>
      <c r="K27" s="2"/>
      <c r="L27" s="2"/>
      <c r="M27" s="2"/>
      <c r="N27" s="34"/>
      <c r="O27" s="2"/>
      <c r="P27" s="34"/>
      <c r="Q27" s="15">
        <f>SUM(Table316171819202122232425[[#This Row],[Column2]:[Column11]])</f>
        <v>0</v>
      </c>
    </row>
    <row r="28" spans="1:17" x14ac:dyDescent="0.35">
      <c r="A28" s="1" t="s">
        <v>45</v>
      </c>
      <c r="B28" s="2"/>
      <c r="C28" s="2"/>
      <c r="D28" s="2"/>
      <c r="E28" s="2"/>
      <c r="F28" s="2"/>
      <c r="G28" s="2"/>
      <c r="H28" s="2"/>
      <c r="I28" s="2"/>
      <c r="J28" s="2"/>
      <c r="K28" s="2"/>
      <c r="L28" s="2"/>
      <c r="M28" s="2"/>
      <c r="N28" s="34"/>
      <c r="O28" s="2"/>
      <c r="P28" s="34"/>
      <c r="Q28" s="15">
        <f>SUM(Table316171819202122232425[[#This Row],[Column2]:[Column11]])</f>
        <v>0</v>
      </c>
    </row>
    <row r="29" spans="1:17" x14ac:dyDescent="0.35">
      <c r="A29" s="1" t="s">
        <v>46</v>
      </c>
      <c r="B29" s="2"/>
      <c r="C29" s="2"/>
      <c r="D29" s="2"/>
      <c r="E29" s="2"/>
      <c r="F29" s="2"/>
      <c r="G29" s="2"/>
      <c r="H29" s="2"/>
      <c r="I29" s="2"/>
      <c r="J29" s="2"/>
      <c r="K29" s="2"/>
      <c r="L29" s="2"/>
      <c r="M29" s="2"/>
      <c r="N29" s="34"/>
      <c r="O29" s="2"/>
      <c r="P29" s="34"/>
      <c r="Q29" s="15">
        <f>SUM(Table316171819202122232425[[#This Row],[Column2]:[Column11]])</f>
        <v>0</v>
      </c>
    </row>
    <row r="30" spans="1:17" x14ac:dyDescent="0.35">
      <c r="A30" s="1" t="s">
        <v>47</v>
      </c>
      <c r="B30" s="2"/>
      <c r="C30" s="2"/>
      <c r="D30" s="2"/>
      <c r="E30" s="2"/>
      <c r="F30" s="2"/>
      <c r="G30" s="2"/>
      <c r="H30" s="2"/>
      <c r="I30" s="2"/>
      <c r="J30" s="2"/>
      <c r="K30" s="2"/>
      <c r="L30" s="2"/>
      <c r="M30" s="2"/>
      <c r="N30" s="34"/>
      <c r="O30" s="2"/>
      <c r="P30" s="34"/>
      <c r="Q30" s="15">
        <f>SUM(Table316171819202122232425[[#This Row],[Column2]:[Column11]])</f>
        <v>0</v>
      </c>
    </row>
    <row r="31" spans="1:17" x14ac:dyDescent="0.35">
      <c r="A31" s="1" t="s">
        <v>48</v>
      </c>
      <c r="B31" s="2"/>
      <c r="C31" s="2"/>
      <c r="D31" s="2"/>
      <c r="E31" s="2"/>
      <c r="F31" s="2"/>
      <c r="G31" s="2"/>
      <c r="H31" s="2"/>
      <c r="I31" s="2"/>
      <c r="J31" s="2"/>
      <c r="K31" s="2"/>
      <c r="L31" s="2"/>
      <c r="M31" s="2"/>
      <c r="N31" s="34"/>
      <c r="O31" s="2"/>
      <c r="P31" s="34"/>
      <c r="Q31" s="15">
        <f>SUM(Table316171819202122232425[[#This Row],[Column2]:[Column11]])</f>
        <v>0</v>
      </c>
    </row>
    <row r="32" spans="1:17" x14ac:dyDescent="0.35">
      <c r="A32" s="1" t="s">
        <v>49</v>
      </c>
      <c r="B32" s="2"/>
      <c r="C32" s="2"/>
      <c r="D32" s="2"/>
      <c r="E32" s="2"/>
      <c r="F32" s="2"/>
      <c r="G32" s="2"/>
      <c r="H32" s="2"/>
      <c r="I32" s="2"/>
      <c r="J32" s="2"/>
      <c r="K32" s="2"/>
      <c r="L32" s="2"/>
      <c r="M32" s="2"/>
      <c r="N32" s="34"/>
      <c r="O32" s="2"/>
      <c r="P32" s="34"/>
      <c r="Q32" s="15">
        <f>SUM(Table316171819202122232425[[#This Row],[Column2]:[Column11]])</f>
        <v>0</v>
      </c>
    </row>
    <row r="33" spans="1:17" x14ac:dyDescent="0.35">
      <c r="A33" s="12" t="s">
        <v>36</v>
      </c>
      <c r="B33" s="38">
        <f>SUM(B2:B32)</f>
        <v>0</v>
      </c>
      <c r="C33" s="38">
        <f>SUM(C2:C32)</f>
        <v>0</v>
      </c>
      <c r="D33" s="38">
        <f t="shared" ref="D33:Q33" si="0">SUM(D2:D32)</f>
        <v>0</v>
      </c>
      <c r="E33" s="38">
        <f t="shared" si="0"/>
        <v>0</v>
      </c>
      <c r="F33" s="38">
        <f t="shared" si="0"/>
        <v>0</v>
      </c>
      <c r="G33" s="38">
        <f t="shared" si="0"/>
        <v>0</v>
      </c>
      <c r="H33" s="38">
        <f t="shared" si="0"/>
        <v>0</v>
      </c>
      <c r="I33" s="38">
        <f t="shared" si="0"/>
        <v>0</v>
      </c>
      <c r="J33" s="38">
        <f t="shared" si="0"/>
        <v>0</v>
      </c>
      <c r="K33" s="38">
        <f t="shared" si="0"/>
        <v>0</v>
      </c>
      <c r="L33" s="38">
        <f t="shared" si="0"/>
        <v>0</v>
      </c>
      <c r="M33" s="38">
        <f t="shared" si="0"/>
        <v>0</v>
      </c>
      <c r="N33" s="39"/>
      <c r="O33" s="38">
        <f t="shared" si="0"/>
        <v>0</v>
      </c>
      <c r="P33" s="39"/>
      <c r="Q33" s="38">
        <f t="shared" si="0"/>
        <v>0</v>
      </c>
    </row>
  </sheetData>
  <sheetProtection algorithmName="SHA-512" hashValue="nY0eAvoe9EIVpa6HaeSnZqZeWw9uFHRkPBRF6eXqOwR8RzLR1nwEcQ2YksvsIqkqubVuYJnL7rrgmO/fVn9PtA==" saltValue="QDr7RErhb+EX0hxzzxbT+A=="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7563ED29-A2D4-4DEB-A43D-1F639BADAD5C}">
      <formula1>0</formula1>
      <formula2>10000</formula2>
    </dataValidation>
  </dataValidation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E35B9-AE30-4569-B77E-F7EE580B03DC}">
  <dimension ref="A1:Q33"/>
  <sheetViews>
    <sheetView zoomScaleNormal="100" workbookViewId="0">
      <selection activeCell="B3" sqref="B3"/>
    </sheetView>
  </sheetViews>
  <sheetFormatPr defaultColWidth="9.1796875" defaultRowHeight="14.5" x14ac:dyDescent="0.35"/>
  <cols>
    <col min="1" max="1" width="15.7265625" style="1" bestFit="1" customWidth="1"/>
    <col min="2" max="17" width="14.7265625" style="1" customWidth="1"/>
    <col min="18" max="16384" width="9.1796875" style="1"/>
  </cols>
  <sheetData>
    <row r="1" spans="1:17" x14ac:dyDescent="0.35">
      <c r="A1" s="48"/>
      <c r="B1" s="42"/>
      <c r="C1" s="42"/>
      <c r="D1" s="42"/>
      <c r="E1" s="42"/>
      <c r="F1" s="64" t="s">
        <v>14</v>
      </c>
      <c r="G1" s="64"/>
      <c r="H1" s="64"/>
      <c r="I1" s="64"/>
      <c r="J1" s="64"/>
      <c r="K1" s="64"/>
      <c r="L1" s="64"/>
      <c r="M1" s="64"/>
      <c r="N1" s="64"/>
      <c r="O1" s="42"/>
      <c r="P1" s="42"/>
      <c r="Q1" s="43"/>
    </row>
    <row r="2" spans="1:17" ht="65.5" x14ac:dyDescent="0.35">
      <c r="A2" s="48"/>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40" t="s">
        <v>36</v>
      </c>
    </row>
    <row r="3" spans="1:17" x14ac:dyDescent="0.35">
      <c r="A3" s="1" t="s">
        <v>16</v>
      </c>
      <c r="B3" s="2"/>
      <c r="C3" s="2"/>
      <c r="D3" s="2"/>
      <c r="E3" s="2"/>
      <c r="F3" s="2"/>
      <c r="G3" s="2"/>
      <c r="H3" s="2"/>
      <c r="I3" s="2"/>
      <c r="J3" s="2"/>
      <c r="K3" s="2"/>
      <c r="L3" s="2"/>
      <c r="M3" s="2"/>
      <c r="N3" s="34"/>
      <c r="O3" s="2"/>
      <c r="P3" s="34"/>
      <c r="Q3" s="15">
        <f>SUM(Table31617181920212223242526[[#This Row],[Column2]:[Column11]])</f>
        <v>0</v>
      </c>
    </row>
    <row r="4" spans="1:17" x14ac:dyDescent="0.35">
      <c r="A4" s="1" t="s">
        <v>17</v>
      </c>
      <c r="B4" s="2"/>
      <c r="C4" s="2"/>
      <c r="D4" s="2"/>
      <c r="E4" s="2"/>
      <c r="F4" s="2"/>
      <c r="G4" s="2"/>
      <c r="H4" s="2"/>
      <c r="I4" s="2"/>
      <c r="J4" s="2"/>
      <c r="K4" s="2"/>
      <c r="L4" s="2"/>
      <c r="M4" s="2"/>
      <c r="N4" s="34"/>
      <c r="O4" s="2"/>
      <c r="P4" s="34"/>
      <c r="Q4" s="15">
        <f>SUM(Table31617181920212223242526[[#This Row],[Column2]:[Column11]])</f>
        <v>0</v>
      </c>
    </row>
    <row r="5" spans="1:17" x14ac:dyDescent="0.35">
      <c r="A5" s="1" t="s">
        <v>18</v>
      </c>
      <c r="B5" s="2"/>
      <c r="C5" s="2"/>
      <c r="D5" s="2"/>
      <c r="E5" s="2"/>
      <c r="F5" s="2"/>
      <c r="G5" s="2"/>
      <c r="H5" s="2"/>
      <c r="I5" s="2"/>
      <c r="J5" s="2"/>
      <c r="K5" s="2"/>
      <c r="L5" s="2"/>
      <c r="M5" s="2"/>
      <c r="N5" s="34"/>
      <c r="O5" s="2"/>
      <c r="P5" s="34"/>
      <c r="Q5" s="15">
        <f>SUM(Table31617181920212223242526[[#This Row],[Column2]:[Column11]])</f>
        <v>0</v>
      </c>
    </row>
    <row r="6" spans="1:17" x14ac:dyDescent="0.35">
      <c r="A6" s="1" t="s">
        <v>19</v>
      </c>
      <c r="B6" s="2"/>
      <c r="C6" s="2"/>
      <c r="D6" s="2"/>
      <c r="E6" s="2"/>
      <c r="F6" s="2"/>
      <c r="G6" s="2"/>
      <c r="H6" s="2"/>
      <c r="I6" s="2"/>
      <c r="J6" s="2"/>
      <c r="K6" s="2"/>
      <c r="L6" s="2"/>
      <c r="M6" s="2"/>
      <c r="N6" s="34"/>
      <c r="O6" s="2"/>
      <c r="P6" s="34"/>
      <c r="Q6" s="15">
        <f>SUM(Table31617181920212223242526[[#This Row],[Column2]:[Column11]])</f>
        <v>0</v>
      </c>
    </row>
    <row r="7" spans="1:17" x14ac:dyDescent="0.35">
      <c r="A7" s="1" t="s">
        <v>20</v>
      </c>
      <c r="B7" s="2"/>
      <c r="C7" s="2"/>
      <c r="D7" s="2"/>
      <c r="E7" s="2"/>
      <c r="F7" s="2"/>
      <c r="G7" s="2"/>
      <c r="H7" s="2"/>
      <c r="I7" s="2"/>
      <c r="J7" s="2"/>
      <c r="K7" s="2"/>
      <c r="L7" s="2"/>
      <c r="M7" s="2"/>
      <c r="N7" s="34"/>
      <c r="O7" s="2"/>
      <c r="P7" s="34"/>
      <c r="Q7" s="15">
        <f>SUM(Table31617181920212223242526[[#This Row],[Column2]:[Column11]])</f>
        <v>0</v>
      </c>
    </row>
    <row r="8" spans="1:17" x14ac:dyDescent="0.35">
      <c r="A8" s="1" t="s">
        <v>21</v>
      </c>
      <c r="B8" s="2"/>
      <c r="C8" s="2"/>
      <c r="D8" s="2"/>
      <c r="E8" s="2"/>
      <c r="F8" s="2"/>
      <c r="G8" s="2"/>
      <c r="H8" s="2"/>
      <c r="I8" s="2"/>
      <c r="J8" s="2"/>
      <c r="K8" s="2"/>
      <c r="L8" s="2"/>
      <c r="M8" s="2"/>
      <c r="N8" s="34"/>
      <c r="O8" s="2"/>
      <c r="P8" s="34"/>
      <c r="Q8" s="15">
        <f>SUM(Table31617181920212223242526[[#This Row],[Column2]:[Column11]])</f>
        <v>0</v>
      </c>
    </row>
    <row r="9" spans="1:17" x14ac:dyDescent="0.35">
      <c r="A9" s="1" t="s">
        <v>22</v>
      </c>
      <c r="B9" s="2"/>
      <c r="C9" s="2"/>
      <c r="D9" s="2"/>
      <c r="E9" s="2"/>
      <c r="F9" s="2"/>
      <c r="G9" s="2"/>
      <c r="H9" s="2"/>
      <c r="I9" s="2"/>
      <c r="J9" s="2"/>
      <c r="K9" s="2"/>
      <c r="L9" s="2"/>
      <c r="M9" s="2"/>
      <c r="N9" s="34"/>
      <c r="O9" s="2"/>
      <c r="P9" s="34"/>
      <c r="Q9" s="15">
        <f>SUM(Table31617181920212223242526[[#This Row],[Column2]:[Column11]])</f>
        <v>0</v>
      </c>
    </row>
    <row r="10" spans="1:17" x14ac:dyDescent="0.35">
      <c r="A10" s="1" t="s">
        <v>23</v>
      </c>
      <c r="B10" s="2"/>
      <c r="C10" s="2"/>
      <c r="D10" s="2"/>
      <c r="E10" s="2"/>
      <c r="F10" s="2"/>
      <c r="G10" s="2"/>
      <c r="H10" s="2"/>
      <c r="I10" s="2"/>
      <c r="J10" s="2"/>
      <c r="K10" s="2"/>
      <c r="L10" s="2"/>
      <c r="M10" s="2"/>
      <c r="N10" s="34"/>
      <c r="O10" s="2"/>
      <c r="P10" s="34"/>
      <c r="Q10" s="15">
        <f>SUM(Table31617181920212223242526[[#This Row],[Column2]:[Column11]])</f>
        <v>0</v>
      </c>
    </row>
    <row r="11" spans="1:17" x14ac:dyDescent="0.35">
      <c r="A11" s="1" t="s">
        <v>24</v>
      </c>
      <c r="B11" s="2"/>
      <c r="C11" s="2"/>
      <c r="D11" s="2"/>
      <c r="E11" s="2"/>
      <c r="F11" s="2"/>
      <c r="G11" s="2"/>
      <c r="H11" s="2"/>
      <c r="I11" s="2"/>
      <c r="J11" s="2"/>
      <c r="K11" s="2"/>
      <c r="L11" s="2"/>
      <c r="M11" s="2"/>
      <c r="N11" s="34"/>
      <c r="O11" s="2"/>
      <c r="P11" s="34"/>
      <c r="Q11" s="15">
        <f>SUM(Table31617181920212223242526[[#This Row],[Column2]:[Column11]])</f>
        <v>0</v>
      </c>
    </row>
    <row r="12" spans="1:17" x14ac:dyDescent="0.35">
      <c r="A12" s="1" t="s">
        <v>25</v>
      </c>
      <c r="B12" s="2"/>
      <c r="C12" s="2"/>
      <c r="D12" s="2"/>
      <c r="E12" s="2"/>
      <c r="F12" s="2"/>
      <c r="G12" s="2"/>
      <c r="H12" s="2"/>
      <c r="I12" s="2"/>
      <c r="J12" s="2"/>
      <c r="K12" s="2"/>
      <c r="L12" s="2"/>
      <c r="M12" s="2"/>
      <c r="N12" s="34"/>
      <c r="O12" s="2"/>
      <c r="P12" s="34"/>
      <c r="Q12" s="15">
        <f>SUM(Table31617181920212223242526[[#This Row],[Column2]:[Column11]])</f>
        <v>0</v>
      </c>
    </row>
    <row r="13" spans="1:17" x14ac:dyDescent="0.35">
      <c r="A13" s="1" t="s">
        <v>26</v>
      </c>
      <c r="B13" s="2"/>
      <c r="C13" s="2"/>
      <c r="D13" s="2"/>
      <c r="E13" s="2"/>
      <c r="F13" s="2"/>
      <c r="G13" s="2"/>
      <c r="H13" s="2"/>
      <c r="I13" s="2"/>
      <c r="J13" s="2"/>
      <c r="K13" s="2"/>
      <c r="L13" s="2"/>
      <c r="M13" s="2"/>
      <c r="N13" s="34"/>
      <c r="O13" s="2"/>
      <c r="P13" s="34"/>
      <c r="Q13" s="15">
        <f>SUM(Table31617181920212223242526[[#This Row],[Column2]:[Column11]])</f>
        <v>0</v>
      </c>
    </row>
    <row r="14" spans="1:17" x14ac:dyDescent="0.35">
      <c r="A14" s="1" t="s">
        <v>27</v>
      </c>
      <c r="B14" s="2"/>
      <c r="C14" s="2"/>
      <c r="D14" s="2"/>
      <c r="E14" s="2"/>
      <c r="F14" s="2"/>
      <c r="G14" s="2"/>
      <c r="H14" s="2"/>
      <c r="I14" s="2"/>
      <c r="J14" s="2"/>
      <c r="K14" s="2"/>
      <c r="L14" s="2"/>
      <c r="M14" s="2"/>
      <c r="N14" s="34"/>
      <c r="O14" s="2"/>
      <c r="P14" s="34"/>
      <c r="Q14" s="15">
        <f>SUM(Table31617181920212223242526[[#This Row],[Column2]:[Column11]])</f>
        <v>0</v>
      </c>
    </row>
    <row r="15" spans="1:17" x14ac:dyDescent="0.35">
      <c r="A15" s="1" t="s">
        <v>28</v>
      </c>
      <c r="B15" s="2"/>
      <c r="C15" s="2"/>
      <c r="D15" s="2"/>
      <c r="E15" s="2"/>
      <c r="F15" s="2"/>
      <c r="G15" s="2"/>
      <c r="H15" s="2"/>
      <c r="I15" s="2"/>
      <c r="J15" s="2"/>
      <c r="K15" s="2"/>
      <c r="L15" s="2"/>
      <c r="M15" s="2"/>
      <c r="N15" s="34"/>
      <c r="O15" s="2"/>
      <c r="P15" s="34"/>
      <c r="Q15" s="15">
        <f>SUM(Table31617181920212223242526[[#This Row],[Column2]:[Column11]])</f>
        <v>0</v>
      </c>
    </row>
    <row r="16" spans="1:17" x14ac:dyDescent="0.35">
      <c r="A16" s="1" t="s">
        <v>29</v>
      </c>
      <c r="B16" s="2"/>
      <c r="C16" s="2"/>
      <c r="D16" s="2"/>
      <c r="E16" s="2"/>
      <c r="F16" s="2"/>
      <c r="G16" s="2"/>
      <c r="H16" s="2"/>
      <c r="I16" s="2"/>
      <c r="J16" s="2"/>
      <c r="K16" s="2"/>
      <c r="L16" s="2"/>
      <c r="M16" s="2"/>
      <c r="N16" s="34"/>
      <c r="O16" s="2"/>
      <c r="P16" s="34"/>
      <c r="Q16" s="15">
        <f>SUM(Table31617181920212223242526[[#This Row],[Column2]:[Column11]])</f>
        <v>0</v>
      </c>
    </row>
    <row r="17" spans="1:17" x14ac:dyDescent="0.35">
      <c r="A17" s="1" t="s">
        <v>30</v>
      </c>
      <c r="B17" s="2"/>
      <c r="C17" s="2"/>
      <c r="D17" s="2"/>
      <c r="E17" s="2"/>
      <c r="F17" s="2"/>
      <c r="G17" s="2"/>
      <c r="H17" s="2"/>
      <c r="I17" s="2"/>
      <c r="J17" s="2"/>
      <c r="K17" s="2"/>
      <c r="L17" s="2"/>
      <c r="M17" s="2"/>
      <c r="N17" s="34"/>
      <c r="O17" s="2"/>
      <c r="P17" s="34"/>
      <c r="Q17" s="15">
        <f>SUM(Table31617181920212223242526[[#This Row],[Column2]:[Column11]])</f>
        <v>0</v>
      </c>
    </row>
    <row r="18" spans="1:17" x14ac:dyDescent="0.35">
      <c r="A18" s="1" t="s">
        <v>31</v>
      </c>
      <c r="B18" s="2"/>
      <c r="C18" s="2"/>
      <c r="D18" s="2"/>
      <c r="E18" s="2"/>
      <c r="F18" s="2"/>
      <c r="G18" s="2"/>
      <c r="H18" s="2"/>
      <c r="I18" s="2"/>
      <c r="J18" s="2"/>
      <c r="K18" s="2"/>
      <c r="L18" s="2"/>
      <c r="M18" s="2"/>
      <c r="N18" s="34"/>
      <c r="O18" s="2"/>
      <c r="P18" s="34"/>
      <c r="Q18" s="15">
        <f>SUM(Table31617181920212223242526[[#This Row],[Column2]:[Column11]])</f>
        <v>0</v>
      </c>
    </row>
    <row r="19" spans="1:17" x14ac:dyDescent="0.35">
      <c r="A19" s="1" t="s">
        <v>32</v>
      </c>
      <c r="B19" s="2"/>
      <c r="C19" s="2"/>
      <c r="D19" s="2"/>
      <c r="E19" s="2"/>
      <c r="F19" s="2"/>
      <c r="G19" s="2"/>
      <c r="H19" s="2"/>
      <c r="I19" s="2"/>
      <c r="J19" s="2"/>
      <c r="K19" s="2"/>
      <c r="L19" s="2"/>
      <c r="M19" s="2"/>
      <c r="N19" s="34"/>
      <c r="O19" s="2"/>
      <c r="P19" s="34"/>
      <c r="Q19" s="15">
        <f>SUM(Table31617181920212223242526[[#This Row],[Column2]:[Column11]])</f>
        <v>0</v>
      </c>
    </row>
    <row r="20" spans="1:17" x14ac:dyDescent="0.35">
      <c r="A20" s="1" t="s">
        <v>33</v>
      </c>
      <c r="B20" s="2"/>
      <c r="C20" s="2"/>
      <c r="D20" s="2"/>
      <c r="E20" s="2"/>
      <c r="F20" s="2"/>
      <c r="G20" s="2"/>
      <c r="H20" s="2"/>
      <c r="I20" s="2"/>
      <c r="J20" s="2"/>
      <c r="K20" s="2"/>
      <c r="L20" s="2"/>
      <c r="M20" s="2"/>
      <c r="N20" s="34"/>
      <c r="O20" s="2"/>
      <c r="P20" s="34"/>
      <c r="Q20" s="15">
        <f>SUM(Table31617181920212223242526[[#This Row],[Column2]:[Column11]])</f>
        <v>0</v>
      </c>
    </row>
    <row r="21" spans="1:17" x14ac:dyDescent="0.35">
      <c r="A21" s="1" t="s">
        <v>34</v>
      </c>
      <c r="B21" s="2"/>
      <c r="C21" s="2"/>
      <c r="D21" s="2"/>
      <c r="E21" s="2"/>
      <c r="F21" s="2"/>
      <c r="G21" s="2"/>
      <c r="H21" s="2"/>
      <c r="I21" s="2"/>
      <c r="J21" s="2"/>
      <c r="K21" s="2"/>
      <c r="L21" s="2"/>
      <c r="M21" s="2"/>
      <c r="N21" s="34"/>
      <c r="O21" s="2"/>
      <c r="P21" s="34"/>
      <c r="Q21" s="15">
        <f>SUM(Table31617181920212223242526[[#This Row],[Column2]:[Column11]])</f>
        <v>0</v>
      </c>
    </row>
    <row r="22" spans="1:17" x14ac:dyDescent="0.35">
      <c r="A22" s="1" t="s">
        <v>35</v>
      </c>
      <c r="B22" s="2"/>
      <c r="C22" s="2"/>
      <c r="D22" s="2"/>
      <c r="E22" s="2"/>
      <c r="F22" s="2"/>
      <c r="G22" s="2"/>
      <c r="H22" s="2"/>
      <c r="I22" s="2"/>
      <c r="J22" s="2"/>
      <c r="K22" s="2"/>
      <c r="L22" s="2"/>
      <c r="M22" s="2"/>
      <c r="N22" s="34"/>
      <c r="O22" s="2"/>
      <c r="P22" s="34"/>
      <c r="Q22" s="15">
        <f>SUM(Table31617181920212223242526[[#This Row],[Column2]:[Column11]])</f>
        <v>0</v>
      </c>
    </row>
    <row r="23" spans="1:17" x14ac:dyDescent="0.35">
      <c r="A23" s="1" t="s">
        <v>40</v>
      </c>
      <c r="B23" s="2"/>
      <c r="C23" s="2"/>
      <c r="D23" s="2"/>
      <c r="E23" s="2"/>
      <c r="F23" s="2"/>
      <c r="G23" s="2"/>
      <c r="H23" s="2"/>
      <c r="I23" s="2"/>
      <c r="J23" s="2"/>
      <c r="K23" s="2"/>
      <c r="L23" s="2"/>
      <c r="M23" s="2"/>
      <c r="N23" s="34"/>
      <c r="O23" s="2"/>
      <c r="P23" s="34"/>
      <c r="Q23" s="15">
        <f>SUM(Table31617181920212223242526[[#This Row],[Column2]:[Column11]])</f>
        <v>0</v>
      </c>
    </row>
    <row r="24" spans="1:17" x14ac:dyDescent="0.35">
      <c r="A24" s="1" t="s">
        <v>41</v>
      </c>
      <c r="B24" s="2"/>
      <c r="C24" s="2"/>
      <c r="D24" s="2"/>
      <c r="E24" s="2"/>
      <c r="F24" s="2"/>
      <c r="G24" s="2"/>
      <c r="H24" s="2"/>
      <c r="I24" s="2"/>
      <c r="J24" s="2"/>
      <c r="K24" s="2"/>
      <c r="L24" s="2"/>
      <c r="M24" s="2"/>
      <c r="N24" s="34"/>
      <c r="O24" s="2"/>
      <c r="P24" s="34"/>
      <c r="Q24" s="15">
        <f>SUM(Table31617181920212223242526[[#This Row],[Column2]:[Column11]])</f>
        <v>0</v>
      </c>
    </row>
    <row r="25" spans="1:17" x14ac:dyDescent="0.35">
      <c r="A25" s="1" t="s">
        <v>42</v>
      </c>
      <c r="B25" s="2"/>
      <c r="C25" s="2"/>
      <c r="D25" s="2"/>
      <c r="E25" s="2"/>
      <c r="F25" s="2"/>
      <c r="G25" s="2"/>
      <c r="H25" s="2"/>
      <c r="I25" s="2"/>
      <c r="J25" s="2"/>
      <c r="K25" s="2"/>
      <c r="L25" s="2"/>
      <c r="M25" s="2"/>
      <c r="N25" s="34"/>
      <c r="O25" s="2"/>
      <c r="P25" s="34"/>
      <c r="Q25" s="15">
        <f>SUM(Table31617181920212223242526[[#This Row],[Column2]:[Column11]])</f>
        <v>0</v>
      </c>
    </row>
    <row r="26" spans="1:17" x14ac:dyDescent="0.35">
      <c r="A26" s="1" t="s">
        <v>43</v>
      </c>
      <c r="B26" s="2"/>
      <c r="C26" s="2"/>
      <c r="D26" s="2"/>
      <c r="E26" s="2"/>
      <c r="F26" s="2"/>
      <c r="G26" s="2"/>
      <c r="H26" s="2"/>
      <c r="I26" s="2"/>
      <c r="J26" s="2"/>
      <c r="K26" s="2"/>
      <c r="L26" s="2"/>
      <c r="M26" s="2"/>
      <c r="N26" s="34"/>
      <c r="O26" s="2"/>
      <c r="P26" s="34"/>
      <c r="Q26" s="15">
        <f>SUM(Table31617181920212223242526[[#This Row],[Column2]:[Column11]])</f>
        <v>0</v>
      </c>
    </row>
    <row r="27" spans="1:17" x14ac:dyDescent="0.35">
      <c r="A27" s="1" t="s">
        <v>44</v>
      </c>
      <c r="B27" s="2"/>
      <c r="C27" s="2"/>
      <c r="D27" s="2"/>
      <c r="E27" s="2"/>
      <c r="F27" s="2"/>
      <c r="G27" s="2"/>
      <c r="H27" s="2"/>
      <c r="I27" s="2"/>
      <c r="J27" s="2"/>
      <c r="K27" s="2"/>
      <c r="L27" s="2"/>
      <c r="M27" s="2"/>
      <c r="N27" s="34"/>
      <c r="O27" s="2"/>
      <c r="P27" s="34"/>
      <c r="Q27" s="15">
        <f>SUM(Table31617181920212223242526[[#This Row],[Column2]:[Column11]])</f>
        <v>0</v>
      </c>
    </row>
    <row r="28" spans="1:17" x14ac:dyDescent="0.35">
      <c r="A28" s="1" t="s">
        <v>45</v>
      </c>
      <c r="B28" s="2"/>
      <c r="C28" s="2"/>
      <c r="D28" s="2"/>
      <c r="E28" s="2"/>
      <c r="F28" s="2"/>
      <c r="G28" s="2"/>
      <c r="H28" s="2"/>
      <c r="I28" s="2"/>
      <c r="J28" s="2"/>
      <c r="K28" s="2"/>
      <c r="L28" s="2"/>
      <c r="M28" s="2"/>
      <c r="N28" s="34"/>
      <c r="O28" s="2"/>
      <c r="P28" s="34"/>
      <c r="Q28" s="15">
        <f>SUM(Table31617181920212223242526[[#This Row],[Column2]:[Column11]])</f>
        <v>0</v>
      </c>
    </row>
    <row r="29" spans="1:17" x14ac:dyDescent="0.35">
      <c r="A29" s="1" t="s">
        <v>46</v>
      </c>
      <c r="B29" s="2"/>
      <c r="C29" s="2"/>
      <c r="D29" s="2"/>
      <c r="E29" s="2"/>
      <c r="F29" s="2"/>
      <c r="G29" s="2"/>
      <c r="H29" s="2"/>
      <c r="I29" s="2"/>
      <c r="J29" s="2"/>
      <c r="K29" s="2"/>
      <c r="L29" s="2"/>
      <c r="M29" s="2"/>
      <c r="N29" s="34"/>
      <c r="O29" s="2"/>
      <c r="P29" s="34"/>
      <c r="Q29" s="15">
        <f>SUM(Table31617181920212223242526[[#This Row],[Column2]:[Column11]])</f>
        <v>0</v>
      </c>
    </row>
    <row r="30" spans="1:17" x14ac:dyDescent="0.35">
      <c r="A30" s="1" t="s">
        <v>47</v>
      </c>
      <c r="B30" s="2"/>
      <c r="C30" s="2"/>
      <c r="D30" s="2"/>
      <c r="E30" s="2"/>
      <c r="F30" s="2"/>
      <c r="G30" s="2"/>
      <c r="H30" s="2"/>
      <c r="I30" s="2"/>
      <c r="J30" s="2"/>
      <c r="K30" s="2"/>
      <c r="L30" s="2"/>
      <c r="M30" s="2"/>
      <c r="N30" s="34"/>
      <c r="O30" s="2"/>
      <c r="P30" s="34"/>
      <c r="Q30" s="15">
        <f>SUM(Table31617181920212223242526[[#This Row],[Column2]:[Column11]])</f>
        <v>0</v>
      </c>
    </row>
    <row r="31" spans="1:17" x14ac:dyDescent="0.35">
      <c r="A31" s="1" t="s">
        <v>48</v>
      </c>
      <c r="B31" s="2"/>
      <c r="C31" s="2"/>
      <c r="D31" s="2"/>
      <c r="E31" s="2"/>
      <c r="F31" s="2"/>
      <c r="G31" s="2"/>
      <c r="H31" s="2"/>
      <c r="I31" s="2"/>
      <c r="J31" s="2"/>
      <c r="K31" s="2"/>
      <c r="L31" s="2"/>
      <c r="M31" s="2"/>
      <c r="N31" s="34"/>
      <c r="O31" s="2"/>
      <c r="P31" s="34"/>
      <c r="Q31" s="15">
        <f>SUM(Table31617181920212223242526[[#This Row],[Column2]:[Column11]])</f>
        <v>0</v>
      </c>
    </row>
    <row r="32" spans="1:17" x14ac:dyDescent="0.35">
      <c r="A32" s="1" t="s">
        <v>49</v>
      </c>
      <c r="B32" s="2"/>
      <c r="C32" s="2"/>
      <c r="D32" s="2"/>
      <c r="E32" s="2"/>
      <c r="F32" s="2"/>
      <c r="G32" s="2"/>
      <c r="H32" s="2"/>
      <c r="I32" s="2"/>
      <c r="J32" s="2"/>
      <c r="K32" s="2"/>
      <c r="L32" s="2"/>
      <c r="M32" s="2"/>
      <c r="N32" s="34"/>
      <c r="O32" s="2"/>
      <c r="P32" s="34"/>
      <c r="Q32" s="15">
        <f>SUM(Table31617181920212223242526[[#This Row],[Column2]:[Column11]])</f>
        <v>0</v>
      </c>
    </row>
    <row r="33" spans="1:17" x14ac:dyDescent="0.35">
      <c r="A33" s="12" t="s">
        <v>36</v>
      </c>
      <c r="B33" s="38">
        <f>SUM(B2:B32)</f>
        <v>0</v>
      </c>
      <c r="C33" s="38">
        <f>SUM(C2:C32)</f>
        <v>0</v>
      </c>
      <c r="D33" s="38">
        <f t="shared" ref="D33:Q33" si="0">SUM(D2:D32)</f>
        <v>0</v>
      </c>
      <c r="E33" s="38">
        <f t="shared" si="0"/>
        <v>0</v>
      </c>
      <c r="F33" s="38">
        <f t="shared" si="0"/>
        <v>0</v>
      </c>
      <c r="G33" s="38">
        <f t="shared" si="0"/>
        <v>0</v>
      </c>
      <c r="H33" s="38">
        <f t="shared" si="0"/>
        <v>0</v>
      </c>
      <c r="I33" s="38">
        <f t="shared" si="0"/>
        <v>0</v>
      </c>
      <c r="J33" s="38">
        <f t="shared" si="0"/>
        <v>0</v>
      </c>
      <c r="K33" s="38">
        <f t="shared" si="0"/>
        <v>0</v>
      </c>
      <c r="L33" s="38">
        <f t="shared" si="0"/>
        <v>0</v>
      </c>
      <c r="M33" s="38">
        <f t="shared" si="0"/>
        <v>0</v>
      </c>
      <c r="N33" s="39"/>
      <c r="O33" s="38">
        <f t="shared" si="0"/>
        <v>0</v>
      </c>
      <c r="P33" s="39"/>
      <c r="Q33" s="38">
        <f t="shared" si="0"/>
        <v>0</v>
      </c>
    </row>
  </sheetData>
  <sheetProtection algorithmName="SHA-512" hashValue="F6d3X5sZwivQnIPxkQaJsXvarQYd2WmDhB9CG8bnjGyXglLBBTFOPQ8mfdgR5jdTZkKJv1E5p3+Bsq3vnc+ykw==" saltValue="cARrPL9FACKOmJanaxgrHA=="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D58EDBA1-CBCE-4EF7-94FB-89446664D9C2}">
      <formula1>0</formula1>
      <formula2>10000</formula2>
    </dataValidation>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8A770-EECE-4FEA-AF77-711EFF60AD51}">
  <dimension ref="A1:N28"/>
  <sheetViews>
    <sheetView topLeftCell="A18" zoomScale="110" zoomScaleNormal="110" workbookViewId="0">
      <selection activeCell="B27" sqref="B27:N27"/>
    </sheetView>
  </sheetViews>
  <sheetFormatPr defaultColWidth="9.1796875" defaultRowHeight="14.5" x14ac:dyDescent="0.35"/>
  <cols>
    <col min="1" max="1" width="42.7265625" style="1" customWidth="1"/>
    <col min="2" max="13" width="12.7265625" style="1" customWidth="1"/>
    <col min="14" max="14" width="16.7265625" style="1" customWidth="1"/>
    <col min="15" max="16384" width="9.1796875" style="1"/>
  </cols>
  <sheetData>
    <row r="1" spans="1:14" x14ac:dyDescent="0.35">
      <c r="A1" s="6" t="s">
        <v>2</v>
      </c>
      <c r="B1" s="18" t="s">
        <v>77</v>
      </c>
      <c r="C1" s="18" t="s">
        <v>78</v>
      </c>
      <c r="D1" s="21" t="s">
        <v>79</v>
      </c>
      <c r="E1" s="18" t="s">
        <v>80</v>
      </c>
      <c r="F1" s="18" t="s">
        <v>81</v>
      </c>
      <c r="G1" s="21" t="s">
        <v>82</v>
      </c>
      <c r="H1" s="18" t="s">
        <v>83</v>
      </c>
      <c r="I1" s="18" t="s">
        <v>84</v>
      </c>
      <c r="J1" s="21" t="s">
        <v>85</v>
      </c>
      <c r="K1" s="18" t="s">
        <v>86</v>
      </c>
      <c r="L1" s="18" t="s">
        <v>87</v>
      </c>
      <c r="M1" s="18" t="s">
        <v>88</v>
      </c>
      <c r="N1" s="18" t="s">
        <v>36</v>
      </c>
    </row>
    <row r="2" spans="1:14" x14ac:dyDescent="0.35">
      <c r="A2" s="7" t="s">
        <v>7</v>
      </c>
      <c r="B2" s="22"/>
      <c r="C2" s="22"/>
      <c r="D2" s="23"/>
      <c r="E2" s="22"/>
      <c r="F2" s="22"/>
      <c r="G2" s="23"/>
      <c r="H2" s="22"/>
      <c r="I2" s="22"/>
      <c r="J2" s="23"/>
      <c r="K2" s="22"/>
      <c r="L2" s="22"/>
      <c r="M2" s="22"/>
      <c r="N2" s="19"/>
    </row>
    <row r="3" spans="1:14" x14ac:dyDescent="0.35">
      <c r="A3" s="8" t="s">
        <v>10</v>
      </c>
      <c r="B3" s="20">
        <f>'By ECE - Month  1'!$B33</f>
        <v>0</v>
      </c>
      <c r="C3" s="20">
        <f>'By ECE - Month 2'!$B33</f>
        <v>0</v>
      </c>
      <c r="D3" s="20">
        <f>'By ECE - Month 3'!$B33</f>
        <v>0</v>
      </c>
      <c r="E3" s="20">
        <f>'By ECE - Month 4'!$B33</f>
        <v>0</v>
      </c>
      <c r="F3" s="20">
        <f>'By ECE - Month 5'!$B33</f>
        <v>0</v>
      </c>
      <c r="G3" s="20">
        <f>'By ECE - Month 6'!$B33</f>
        <v>0</v>
      </c>
      <c r="H3" s="20">
        <f>'By ECE - Month 7'!$B33</f>
        <v>0</v>
      </c>
      <c r="I3" s="20">
        <f>'By ECE - Month 8'!$B33</f>
        <v>0</v>
      </c>
      <c r="J3" s="20">
        <f>'By ECE - Month 9'!$B33</f>
        <v>0</v>
      </c>
      <c r="K3" s="20">
        <f>'By ECE - Month 10'!$B33</f>
        <v>0</v>
      </c>
      <c r="L3" s="20">
        <f>'By ECE - Month 11'!$B33</f>
        <v>0</v>
      </c>
      <c r="M3" s="20">
        <f>'By ECE - Month 12'!$B33</f>
        <v>0</v>
      </c>
      <c r="N3" s="15">
        <f t="shared" ref="N3:N15" si="0">SUM(B3:M3)</f>
        <v>0</v>
      </c>
    </row>
    <row r="4" spans="1:14" x14ac:dyDescent="0.35">
      <c r="A4" s="8" t="s">
        <v>11</v>
      </c>
      <c r="B4" s="20">
        <f>'By ECE - Month  1'!$C33</f>
        <v>0</v>
      </c>
      <c r="C4" s="20">
        <f>'By ECE - Month 2'!$C33</f>
        <v>0</v>
      </c>
      <c r="D4" s="20">
        <f>'By ECE - Month 3'!$C33</f>
        <v>0</v>
      </c>
      <c r="E4" s="20">
        <f>'By ECE - Month 4'!$C33</f>
        <v>0</v>
      </c>
      <c r="F4" s="20">
        <f>'By ECE - Month 5'!$C33</f>
        <v>0</v>
      </c>
      <c r="G4" s="20">
        <f>'By ECE - Month 6'!$C33</f>
        <v>0</v>
      </c>
      <c r="H4" s="20">
        <f>'By ECE - Month 7'!$C33</f>
        <v>0</v>
      </c>
      <c r="I4" s="20">
        <f>'By ECE - Month 8'!$C33</f>
        <v>0</v>
      </c>
      <c r="J4" s="20">
        <f>'By ECE - Month 9'!$C33</f>
        <v>0</v>
      </c>
      <c r="K4" s="20">
        <f>'By ECE - Month 10'!$C33</f>
        <v>0</v>
      </c>
      <c r="L4" s="20">
        <f>'By ECE - Month 11'!$C33</f>
        <v>0</v>
      </c>
      <c r="M4" s="20">
        <f>'By ECE - Month 12'!$C33</f>
        <v>0</v>
      </c>
      <c r="N4" s="16">
        <f>SUM(B4:M4)</f>
        <v>0</v>
      </c>
    </row>
    <row r="5" spans="1:14" x14ac:dyDescent="0.35">
      <c r="A5" s="8" t="s">
        <v>12</v>
      </c>
      <c r="B5" s="20">
        <f>'By ECE - Month  1'!$D33</f>
        <v>0</v>
      </c>
      <c r="C5" s="20">
        <f>'By ECE - Month 2'!$D33</f>
        <v>0</v>
      </c>
      <c r="D5" s="20">
        <f>'By ECE - Month 3'!$D33</f>
        <v>0</v>
      </c>
      <c r="E5" s="20">
        <f>'By ECE - Month 4'!$D33</f>
        <v>0</v>
      </c>
      <c r="F5" s="20">
        <f>'By ECE - Month 5'!$D33</f>
        <v>0</v>
      </c>
      <c r="G5" s="20">
        <f>'By ECE - Month 6'!$D33</f>
        <v>0</v>
      </c>
      <c r="H5" s="20">
        <f>'By ECE - Month 7'!$D33</f>
        <v>0</v>
      </c>
      <c r="I5" s="20">
        <f>'By ECE - Month 8'!$D33</f>
        <v>0</v>
      </c>
      <c r="J5" s="20">
        <f>'By ECE - Month 9'!$D33</f>
        <v>0</v>
      </c>
      <c r="K5" s="20">
        <f>'By ECE - Month 10'!$D33</f>
        <v>0</v>
      </c>
      <c r="L5" s="20">
        <f>'By ECE - Month 11'!$D33</f>
        <v>0</v>
      </c>
      <c r="M5" s="20">
        <f>'By ECE - Month 12'!$D33</f>
        <v>0</v>
      </c>
      <c r="N5" s="15">
        <f t="shared" si="0"/>
        <v>0</v>
      </c>
    </row>
    <row r="6" spans="1:14" ht="16.5" customHeight="1" x14ac:dyDescent="0.35">
      <c r="A6" s="9" t="s">
        <v>1</v>
      </c>
      <c r="B6" s="20">
        <f>'By ECE - Month  1'!$E33</f>
        <v>0</v>
      </c>
      <c r="C6" s="20">
        <f>'By ECE - Month 2'!$E33</f>
        <v>0</v>
      </c>
      <c r="D6" s="20">
        <f>'By ECE - Month 3'!$E33</f>
        <v>0</v>
      </c>
      <c r="E6" s="20">
        <f>'By ECE - Month 4'!$E33</f>
        <v>0</v>
      </c>
      <c r="F6" s="20">
        <f>'By ECE - Month 5'!$E33</f>
        <v>0</v>
      </c>
      <c r="G6" s="20">
        <f>'By ECE - Month 6'!$E33</f>
        <v>0</v>
      </c>
      <c r="H6" s="20">
        <f>'By ECE - Month 7'!$E33</f>
        <v>0</v>
      </c>
      <c r="I6" s="20">
        <f>'By ECE - Month 8'!$E33</f>
        <v>0</v>
      </c>
      <c r="J6" s="20">
        <f>'By ECE - Month 9'!$E33</f>
        <v>0</v>
      </c>
      <c r="K6" s="20">
        <f>'By ECE - Month 10'!$E33</f>
        <v>0</v>
      </c>
      <c r="L6" s="20">
        <f>'By ECE - Month 11'!$E33</f>
        <v>0</v>
      </c>
      <c r="M6" s="20">
        <f>'By ECE - Month 12'!$E33</f>
        <v>0</v>
      </c>
      <c r="N6" s="15">
        <f t="shared" si="0"/>
        <v>0</v>
      </c>
    </row>
    <row r="7" spans="1:14" ht="16.5" customHeight="1" x14ac:dyDescent="0.35">
      <c r="A7" s="10" t="s">
        <v>13</v>
      </c>
      <c r="B7" s="20">
        <f t="shared" ref="B7:M7" si="1">SUBTOTAL(109,B2:B6)</f>
        <v>0</v>
      </c>
      <c r="C7" s="20">
        <f t="shared" si="1"/>
        <v>0</v>
      </c>
      <c r="D7" s="20">
        <f t="shared" si="1"/>
        <v>0</v>
      </c>
      <c r="E7" s="20">
        <f t="shared" si="1"/>
        <v>0</v>
      </c>
      <c r="F7" s="20">
        <f t="shared" si="1"/>
        <v>0</v>
      </c>
      <c r="G7" s="20">
        <f t="shared" si="1"/>
        <v>0</v>
      </c>
      <c r="H7" s="20">
        <f t="shared" si="1"/>
        <v>0</v>
      </c>
      <c r="I7" s="20">
        <f t="shared" si="1"/>
        <v>0</v>
      </c>
      <c r="J7" s="20">
        <f t="shared" si="1"/>
        <v>0</v>
      </c>
      <c r="K7" s="20">
        <f t="shared" si="1"/>
        <v>0</v>
      </c>
      <c r="L7" s="20">
        <f t="shared" si="1"/>
        <v>0</v>
      </c>
      <c r="M7" s="20">
        <f t="shared" si="1"/>
        <v>0</v>
      </c>
      <c r="N7" s="16">
        <f>SUM(B7:M7)</f>
        <v>0</v>
      </c>
    </row>
    <row r="8" spans="1:14" x14ac:dyDescent="0.35">
      <c r="A8" s="11" t="s">
        <v>8</v>
      </c>
      <c r="B8" s="17"/>
      <c r="C8" s="17"/>
      <c r="D8" s="17"/>
      <c r="E8" s="17"/>
      <c r="F8" s="17"/>
      <c r="G8" s="17"/>
      <c r="H8" s="17"/>
      <c r="I8" s="17"/>
      <c r="J8" s="17"/>
      <c r="K8" s="17"/>
      <c r="L8" s="17"/>
      <c r="M8" s="17"/>
      <c r="N8" s="46"/>
    </row>
    <row r="9" spans="1:14" x14ac:dyDescent="0.35">
      <c r="A9" s="8" t="s">
        <v>50</v>
      </c>
      <c r="B9" s="20">
        <f>'By ECE - Month  1'!$F33</f>
        <v>0</v>
      </c>
      <c r="C9" s="20">
        <f>'By ECE - Month 2'!$F33</f>
        <v>0</v>
      </c>
      <c r="D9" s="20">
        <f>'By ECE - Month 3'!$F33</f>
        <v>0</v>
      </c>
      <c r="E9" s="20">
        <f>'By ECE - Month 4'!$F33</f>
        <v>0</v>
      </c>
      <c r="F9" s="20">
        <f>'By ECE - Month 5'!$F33</f>
        <v>0</v>
      </c>
      <c r="G9" s="20">
        <f>'By ECE - Month 6'!$F33</f>
        <v>0</v>
      </c>
      <c r="H9" s="20">
        <f>'By ECE - Month 7'!$F33</f>
        <v>0</v>
      </c>
      <c r="I9" s="20">
        <f>'By ECE - Month 8'!$F33</f>
        <v>0</v>
      </c>
      <c r="J9" s="20">
        <f>'By ECE - Month 9'!$F33</f>
        <v>0</v>
      </c>
      <c r="K9" s="20">
        <f>'By ECE - Month 10'!$F33</f>
        <v>0</v>
      </c>
      <c r="L9" s="20">
        <f>'By ECE - Month 11'!$F33</f>
        <v>0</v>
      </c>
      <c r="M9" s="20">
        <f>'By ECE - Month 12'!$F33</f>
        <v>0</v>
      </c>
      <c r="N9" s="15">
        <f t="shared" si="0"/>
        <v>0</v>
      </c>
    </row>
    <row r="10" spans="1:14" x14ac:dyDescent="0.35">
      <c r="A10" s="8" t="s">
        <v>51</v>
      </c>
      <c r="B10" s="20">
        <f>'By ECE - Month  1'!$G33</f>
        <v>0</v>
      </c>
      <c r="C10" s="20">
        <f>'By ECE - Month 2'!$G33</f>
        <v>0</v>
      </c>
      <c r="D10" s="20">
        <f>'By ECE - Month 3'!$G33</f>
        <v>0</v>
      </c>
      <c r="E10" s="20">
        <f>'By ECE - Month 4'!$G33</f>
        <v>0</v>
      </c>
      <c r="F10" s="20">
        <f>'By ECE - Month 5'!$G33</f>
        <v>0</v>
      </c>
      <c r="G10" s="20">
        <f>'By ECE - Month 6'!$G33</f>
        <v>0</v>
      </c>
      <c r="H10" s="20">
        <f>'By ECE - Month 7'!$G33</f>
        <v>0</v>
      </c>
      <c r="I10" s="20">
        <f>'By ECE - Month 8'!$G33</f>
        <v>0</v>
      </c>
      <c r="J10" s="20">
        <f>'By ECE - Month 9'!$G33</f>
        <v>0</v>
      </c>
      <c r="K10" s="20">
        <f>'By ECE - Month 10'!$G33</f>
        <v>0</v>
      </c>
      <c r="L10" s="20">
        <f>'By ECE - Month 11'!$G33</f>
        <v>0</v>
      </c>
      <c r="M10" s="20">
        <f>'By ECE - Month 12'!$G33</f>
        <v>0</v>
      </c>
      <c r="N10" s="15">
        <f t="shared" si="0"/>
        <v>0</v>
      </c>
    </row>
    <row r="11" spans="1:14" x14ac:dyDescent="0.35">
      <c r="A11" s="8" t="s">
        <v>52</v>
      </c>
      <c r="B11" s="20">
        <f>'By ECE - Month  1'!$H33</f>
        <v>0</v>
      </c>
      <c r="C11" s="20">
        <f>'By ECE - Month 2'!$H33</f>
        <v>0</v>
      </c>
      <c r="D11" s="20">
        <f>'By ECE - Month 3'!$H33</f>
        <v>0</v>
      </c>
      <c r="E11" s="20">
        <f>'By ECE - Month 4'!$H33</f>
        <v>0</v>
      </c>
      <c r="F11" s="20">
        <f>'By ECE - Month 5'!$H33</f>
        <v>0</v>
      </c>
      <c r="G11" s="20">
        <f>'By ECE - Month 6'!$H33</f>
        <v>0</v>
      </c>
      <c r="H11" s="20">
        <f>'By ECE - Month 7'!$H33</f>
        <v>0</v>
      </c>
      <c r="I11" s="20">
        <f>'By ECE - Month 8'!$H33</f>
        <v>0</v>
      </c>
      <c r="J11" s="20">
        <f>'By ECE - Month 9'!$H33</f>
        <v>0</v>
      </c>
      <c r="K11" s="20">
        <f>'By ECE - Month 10'!$H33</f>
        <v>0</v>
      </c>
      <c r="L11" s="20">
        <f>'By ECE - Month 11'!$H33</f>
        <v>0</v>
      </c>
      <c r="M11" s="20">
        <f>'By ECE - Month 12'!$H33</f>
        <v>0</v>
      </c>
      <c r="N11" s="15">
        <f t="shared" si="0"/>
        <v>0</v>
      </c>
    </row>
    <row r="12" spans="1:14" x14ac:dyDescent="0.35">
      <c r="A12" s="8" t="s">
        <v>53</v>
      </c>
      <c r="B12" s="20">
        <f>'By ECE - Month  1'!$I33</f>
        <v>0</v>
      </c>
      <c r="C12" s="20">
        <f>'By ECE - Month 2'!$I33</f>
        <v>0</v>
      </c>
      <c r="D12" s="20">
        <f>'By ECE - Month 3'!$I33</f>
        <v>0</v>
      </c>
      <c r="E12" s="20">
        <f>'By ECE - Month 4'!$I33</f>
        <v>0</v>
      </c>
      <c r="F12" s="20">
        <f>'By ECE - Month 5'!$I33</f>
        <v>0</v>
      </c>
      <c r="G12" s="20">
        <f>'By ECE - Month 6'!$I33</f>
        <v>0</v>
      </c>
      <c r="H12" s="20">
        <f>'By ECE - Month 7'!$I33</f>
        <v>0</v>
      </c>
      <c r="I12" s="20">
        <f>'By ECE - Month 8'!$I33</f>
        <v>0</v>
      </c>
      <c r="J12" s="20">
        <f>'By ECE - Month 9'!$I33</f>
        <v>0</v>
      </c>
      <c r="K12" s="20">
        <f>'By ECE - Month 10'!$I33</f>
        <v>0</v>
      </c>
      <c r="L12" s="20">
        <f>'By ECE - Month 11'!$I33</f>
        <v>0</v>
      </c>
      <c r="M12" s="20">
        <f>'By ECE - Month 12'!$I33</f>
        <v>0</v>
      </c>
      <c r="N12" s="15">
        <f t="shared" si="0"/>
        <v>0</v>
      </c>
    </row>
    <row r="13" spans="1:14" x14ac:dyDescent="0.35">
      <c r="A13" s="8" t="s">
        <v>54</v>
      </c>
      <c r="B13" s="20">
        <f>'By ECE - Month  1'!$J33</f>
        <v>0</v>
      </c>
      <c r="C13" s="20">
        <f>'By ECE - Month 2'!$J33</f>
        <v>0</v>
      </c>
      <c r="D13" s="20">
        <f>'By ECE - Month 3'!$J33</f>
        <v>0</v>
      </c>
      <c r="E13" s="20">
        <f>'By ECE - Month 4'!$J33</f>
        <v>0</v>
      </c>
      <c r="F13" s="20">
        <f>'By ECE - Month 5'!$J33</f>
        <v>0</v>
      </c>
      <c r="G13" s="20">
        <f>'By ECE - Month 6'!$J33</f>
        <v>0</v>
      </c>
      <c r="H13" s="20">
        <f>'By ECE - Month 7'!$J33</f>
        <v>0</v>
      </c>
      <c r="I13" s="20">
        <f>'By ECE - Month 8'!$J33</f>
        <v>0</v>
      </c>
      <c r="J13" s="20">
        <f>'By ECE - Month 9'!$J33</f>
        <v>0</v>
      </c>
      <c r="K13" s="20">
        <f>'By ECE - Month 10'!$J33</f>
        <v>0</v>
      </c>
      <c r="L13" s="20">
        <f>'By ECE - Month 11'!$J33</f>
        <v>0</v>
      </c>
      <c r="M13" s="20">
        <f>'By ECE - Month 12'!$J33</f>
        <v>0</v>
      </c>
      <c r="N13" s="15">
        <f t="shared" si="0"/>
        <v>0</v>
      </c>
    </row>
    <row r="14" spans="1:14" x14ac:dyDescent="0.35">
      <c r="A14" s="9" t="s">
        <v>55</v>
      </c>
      <c r="B14" s="20">
        <f>'By ECE - Month  1'!$K33</f>
        <v>0</v>
      </c>
      <c r="C14" s="20">
        <f>'By ECE - Month 2'!$K33</f>
        <v>0</v>
      </c>
      <c r="D14" s="20">
        <f>'By ECE - Month 3'!$K33</f>
        <v>0</v>
      </c>
      <c r="E14" s="20">
        <f>'By ECE - Month 4'!$K33</f>
        <v>0</v>
      </c>
      <c r="F14" s="20">
        <f>'By ECE - Month 5'!$K33</f>
        <v>0</v>
      </c>
      <c r="G14" s="20">
        <f>'By ECE - Month 6'!$K33</f>
        <v>0</v>
      </c>
      <c r="H14" s="20">
        <f>'By ECE - Month 7'!$K33</f>
        <v>0</v>
      </c>
      <c r="I14" s="20">
        <f>'By ECE - Month 8'!$K33</f>
        <v>0</v>
      </c>
      <c r="J14" s="20">
        <f>'By ECE - Month 9'!$K33</f>
        <v>0</v>
      </c>
      <c r="K14" s="20">
        <f>'By ECE - Month 10'!$K33</f>
        <v>0</v>
      </c>
      <c r="L14" s="20">
        <f>'By ECE - Month 11'!$K33</f>
        <v>0</v>
      </c>
      <c r="M14" s="20">
        <f>'By ECE - Month 12'!$K33</f>
        <v>0</v>
      </c>
      <c r="N14" s="15">
        <f t="shared" si="0"/>
        <v>0</v>
      </c>
    </row>
    <row r="15" spans="1:14" x14ac:dyDescent="0.35">
      <c r="A15" s="9" t="s">
        <v>56</v>
      </c>
      <c r="B15" s="20">
        <f>'By ECE - Month  1'!$L33</f>
        <v>0</v>
      </c>
      <c r="C15" s="20">
        <f>'By ECE - Month 2'!$L33</f>
        <v>0</v>
      </c>
      <c r="D15" s="20">
        <f>'By ECE - Month 3'!$L33</f>
        <v>0</v>
      </c>
      <c r="E15" s="20">
        <f>'By ECE - Month 4'!$L33</f>
        <v>0</v>
      </c>
      <c r="F15" s="20">
        <f>'By ECE - Month 5'!$L33</f>
        <v>0</v>
      </c>
      <c r="G15" s="20">
        <f>'By ECE - Month 6'!$L33</f>
        <v>0</v>
      </c>
      <c r="H15" s="20">
        <f>'By ECE - Month 7'!$L33</f>
        <v>0</v>
      </c>
      <c r="I15" s="20">
        <f>'By ECE - Month 8'!$L33</f>
        <v>0</v>
      </c>
      <c r="J15" s="20">
        <f>'By ECE - Month 9'!$L33</f>
        <v>0</v>
      </c>
      <c r="K15" s="20">
        <f>'By ECE - Month 10'!$L33</f>
        <v>0</v>
      </c>
      <c r="L15" s="20">
        <f>'By ECE - Month 11'!$L33</f>
        <v>0</v>
      </c>
      <c r="M15" s="20">
        <f>'By ECE - Month 12'!$L33</f>
        <v>0</v>
      </c>
      <c r="N15" s="15">
        <f t="shared" si="0"/>
        <v>0</v>
      </c>
    </row>
    <row r="16" spans="1:14" x14ac:dyDescent="0.35">
      <c r="A16" s="9" t="s">
        <v>9</v>
      </c>
      <c r="B16" s="20">
        <f>'By ECE - Month  1'!$M33</f>
        <v>0</v>
      </c>
      <c r="C16" s="20">
        <f>'By ECE - Month 2'!$M33</f>
        <v>0</v>
      </c>
      <c r="D16" s="20">
        <f>'By ECE - Month 3'!$M33</f>
        <v>0</v>
      </c>
      <c r="E16" s="20">
        <f>'By ECE - Month 4'!$M33</f>
        <v>0</v>
      </c>
      <c r="F16" s="20">
        <f>'By ECE - Month 5'!$M33</f>
        <v>0</v>
      </c>
      <c r="G16" s="20">
        <f>'By ECE - Month 6'!$M33</f>
        <v>0</v>
      </c>
      <c r="H16" s="20">
        <f>'By ECE - Month 7'!$M33</f>
        <v>0</v>
      </c>
      <c r="I16" s="20">
        <f>'By ECE - Month 8'!$M33</f>
        <v>0</v>
      </c>
      <c r="J16" s="20">
        <f>'By ECE - Month 9'!$M33</f>
        <v>0</v>
      </c>
      <c r="K16" s="20">
        <f>'By ECE - Month 10'!$M33</f>
        <v>0</v>
      </c>
      <c r="L16" s="20">
        <f>'By ECE - Month 11'!$M33</f>
        <v>0</v>
      </c>
      <c r="M16" s="20">
        <f>'By ECE - Month 12'!$M33</f>
        <v>0</v>
      </c>
      <c r="N16" s="16">
        <f>SUM(B16:M16)</f>
        <v>0</v>
      </c>
    </row>
    <row r="17" spans="1:14" x14ac:dyDescent="0.35">
      <c r="A17" s="10" t="s">
        <v>3</v>
      </c>
      <c r="B17" s="15">
        <f t="shared" ref="B17:M17" si="2">SUBTOTAL(109,B9:B16)</f>
        <v>0</v>
      </c>
      <c r="C17" s="15">
        <f t="shared" si="2"/>
        <v>0</v>
      </c>
      <c r="D17" s="15">
        <f t="shared" si="2"/>
        <v>0</v>
      </c>
      <c r="E17" s="15">
        <f t="shared" si="2"/>
        <v>0</v>
      </c>
      <c r="F17" s="15">
        <f t="shared" si="2"/>
        <v>0</v>
      </c>
      <c r="G17" s="15">
        <f t="shared" si="2"/>
        <v>0</v>
      </c>
      <c r="H17" s="15">
        <f t="shared" si="2"/>
        <v>0</v>
      </c>
      <c r="I17" s="15">
        <f t="shared" si="2"/>
        <v>0</v>
      </c>
      <c r="J17" s="15">
        <f t="shared" si="2"/>
        <v>0</v>
      </c>
      <c r="K17" s="15">
        <f t="shared" si="2"/>
        <v>0</v>
      </c>
      <c r="L17" s="15">
        <f t="shared" si="2"/>
        <v>0</v>
      </c>
      <c r="M17" s="15">
        <f t="shared" si="2"/>
        <v>0</v>
      </c>
      <c r="N17" s="16">
        <f>SUM(B17:M17)</f>
        <v>0</v>
      </c>
    </row>
    <row r="18" spans="1:14" s="57" customFormat="1" x14ac:dyDescent="0.35">
      <c r="A18" s="55" t="s">
        <v>36</v>
      </c>
      <c r="B18" s="56">
        <f t="shared" ref="B18:N18" si="3">SUM(B3:B6,B17)</f>
        <v>0</v>
      </c>
      <c r="C18" s="56">
        <f t="shared" si="3"/>
        <v>0</v>
      </c>
      <c r="D18" s="56">
        <f t="shared" si="3"/>
        <v>0</v>
      </c>
      <c r="E18" s="56">
        <f t="shared" si="3"/>
        <v>0</v>
      </c>
      <c r="F18" s="56">
        <f t="shared" si="3"/>
        <v>0</v>
      </c>
      <c r="G18" s="56">
        <f t="shared" si="3"/>
        <v>0</v>
      </c>
      <c r="H18" s="56">
        <f t="shared" si="3"/>
        <v>0</v>
      </c>
      <c r="I18" s="56">
        <f t="shared" si="3"/>
        <v>0</v>
      </c>
      <c r="J18" s="56">
        <f t="shared" si="3"/>
        <v>0</v>
      </c>
      <c r="K18" s="56">
        <f t="shared" si="3"/>
        <v>0</v>
      </c>
      <c r="L18" s="56">
        <f t="shared" si="3"/>
        <v>0</v>
      </c>
      <c r="M18" s="56">
        <f t="shared" si="3"/>
        <v>0</v>
      </c>
      <c r="N18" s="56">
        <f t="shared" si="3"/>
        <v>0</v>
      </c>
    </row>
    <row r="20" spans="1:14" x14ac:dyDescent="0.35">
      <c r="A20" s="13" t="s">
        <v>6</v>
      </c>
      <c r="B20" s="13" t="s">
        <v>77</v>
      </c>
      <c r="C20" s="13" t="s">
        <v>78</v>
      </c>
      <c r="D20" s="14" t="s">
        <v>79</v>
      </c>
      <c r="E20" s="13" t="s">
        <v>80</v>
      </c>
      <c r="F20" s="13" t="s">
        <v>81</v>
      </c>
      <c r="G20" s="14" t="s">
        <v>82</v>
      </c>
      <c r="H20" s="13" t="s">
        <v>83</v>
      </c>
      <c r="I20" s="13" t="s">
        <v>84</v>
      </c>
      <c r="J20" s="14" t="s">
        <v>85</v>
      </c>
      <c r="K20" s="13" t="s">
        <v>86</v>
      </c>
      <c r="L20" s="13" t="s">
        <v>89</v>
      </c>
      <c r="M20" s="13" t="s">
        <v>88</v>
      </c>
      <c r="N20" s="13" t="s">
        <v>36</v>
      </c>
    </row>
    <row r="21" spans="1:14" x14ac:dyDescent="0.35">
      <c r="A21" s="36" t="s">
        <v>4</v>
      </c>
      <c r="B21" s="3"/>
      <c r="C21" s="3"/>
      <c r="D21" s="3"/>
      <c r="E21" s="3"/>
      <c r="F21" s="3"/>
      <c r="G21" s="3"/>
      <c r="H21" s="3"/>
      <c r="I21" s="3"/>
      <c r="J21" s="3"/>
      <c r="K21" s="3"/>
      <c r="L21" s="3"/>
      <c r="M21" s="3"/>
      <c r="N21" s="45">
        <f>SUM(B21:M21)</f>
        <v>0</v>
      </c>
    </row>
    <row r="22" spans="1:14" x14ac:dyDescent="0.35">
      <c r="A22" s="4" t="s">
        <v>5</v>
      </c>
      <c r="B22" s="4"/>
      <c r="C22" s="4"/>
      <c r="D22" s="4"/>
      <c r="E22" s="4"/>
      <c r="F22" s="4"/>
      <c r="G22" s="4"/>
      <c r="H22" s="4"/>
      <c r="I22" s="4"/>
      <c r="J22" s="4"/>
      <c r="K22" s="4"/>
      <c r="L22" s="4"/>
      <c r="M22" s="4"/>
      <c r="N22" s="5"/>
    </row>
    <row r="24" spans="1:14" x14ac:dyDescent="0.35">
      <c r="A24" s="50" t="s">
        <v>67</v>
      </c>
      <c r="B24" s="51"/>
      <c r="C24" s="51"/>
      <c r="D24" s="51"/>
      <c r="E24" s="51"/>
      <c r="F24" s="51"/>
      <c r="G24" s="51"/>
      <c r="H24" s="51"/>
      <c r="I24" s="51"/>
      <c r="J24" s="51"/>
      <c r="K24" s="51"/>
      <c r="L24" s="51"/>
      <c r="M24" s="51"/>
      <c r="N24" s="51"/>
    </row>
    <row r="25" spans="1:14" ht="31.5" customHeight="1" x14ac:dyDescent="0.35">
      <c r="A25" s="52" t="s">
        <v>68</v>
      </c>
      <c r="B25" s="60" t="s">
        <v>69</v>
      </c>
      <c r="C25" s="60"/>
      <c r="D25" s="60"/>
      <c r="E25" s="60"/>
      <c r="F25" s="60"/>
      <c r="G25" s="60"/>
      <c r="H25" s="60"/>
      <c r="I25" s="60"/>
      <c r="J25" s="60"/>
      <c r="K25" s="60"/>
      <c r="L25" s="60"/>
      <c r="M25" s="60"/>
      <c r="N25" s="60"/>
    </row>
    <row r="26" spans="1:14" ht="44.25" customHeight="1" x14ac:dyDescent="0.35">
      <c r="A26" s="53" t="s">
        <v>70</v>
      </c>
      <c r="B26" s="61" t="s">
        <v>75</v>
      </c>
      <c r="C26" s="61"/>
      <c r="D26" s="61"/>
      <c r="E26" s="61"/>
      <c r="F26" s="61"/>
      <c r="G26" s="61"/>
      <c r="H26" s="61"/>
      <c r="I26" s="61"/>
      <c r="J26" s="61"/>
      <c r="K26" s="61"/>
      <c r="L26" s="61"/>
      <c r="M26" s="61"/>
      <c r="N26" s="61"/>
    </row>
    <row r="27" spans="1:14" ht="29.25" customHeight="1" x14ac:dyDescent="0.35">
      <c r="A27" s="54" t="s">
        <v>71</v>
      </c>
      <c r="B27" s="62" t="s">
        <v>72</v>
      </c>
      <c r="C27" s="62"/>
      <c r="D27" s="62"/>
      <c r="E27" s="62"/>
      <c r="F27" s="62"/>
      <c r="G27" s="62"/>
      <c r="H27" s="62"/>
      <c r="I27" s="62"/>
      <c r="J27" s="62"/>
      <c r="K27" s="62"/>
      <c r="L27" s="62"/>
      <c r="M27" s="62"/>
      <c r="N27" s="62"/>
    </row>
    <row r="28" spans="1:14" ht="29.25" customHeight="1" x14ac:dyDescent="0.35">
      <c r="A28" s="53" t="s">
        <v>73</v>
      </c>
      <c r="B28" s="61" t="s">
        <v>74</v>
      </c>
      <c r="C28" s="61"/>
      <c r="D28" s="61"/>
      <c r="E28" s="61"/>
      <c r="F28" s="61"/>
      <c r="G28" s="61"/>
      <c r="H28" s="61"/>
      <c r="I28" s="61"/>
      <c r="J28" s="61"/>
      <c r="K28" s="61"/>
      <c r="L28" s="61"/>
      <c r="M28" s="61"/>
      <c r="N28" s="61"/>
    </row>
  </sheetData>
  <sheetProtection algorithmName="SHA-512" hashValue="94WL3wQWmMtGYT+wATePa3vn0ncvAoDugAjGDAXjNoMvxfcsZug0sqw94QVIX3upjroRZOwTQXBEu3nsqGQR7w==" saltValue="Om9MMFXHU6yvXZviCN2ycQ==" spinCount="100000" sheet="1" objects="1" scenarios="1"/>
  <mergeCells count="4">
    <mergeCell ref="B25:N25"/>
    <mergeCell ref="B26:N26"/>
    <mergeCell ref="B27:N27"/>
    <mergeCell ref="B28:N28"/>
  </mergeCells>
  <phoneticPr fontId="4"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CD0C6-548C-4A51-903B-DEC7201D6443}">
  <dimension ref="A1:N33"/>
  <sheetViews>
    <sheetView zoomScale="110" zoomScaleNormal="110" workbookViewId="0">
      <selection activeCell="D20" sqref="D20"/>
    </sheetView>
  </sheetViews>
  <sheetFormatPr defaultRowHeight="14.5" x14ac:dyDescent="0.35"/>
  <cols>
    <col min="1" max="1" width="15.7265625" bestFit="1" customWidth="1"/>
    <col min="2" max="14" width="15.7265625" customWidth="1"/>
  </cols>
  <sheetData>
    <row r="1" spans="1:14" x14ac:dyDescent="0.35">
      <c r="A1" s="47"/>
      <c r="B1" s="24"/>
      <c r="C1" s="24"/>
      <c r="D1" s="24"/>
      <c r="E1" s="63" t="s">
        <v>14</v>
      </c>
      <c r="F1" s="63"/>
      <c r="G1" s="63"/>
      <c r="H1" s="63"/>
      <c r="I1" s="63"/>
      <c r="J1" s="63"/>
      <c r="K1" s="25"/>
      <c r="L1" s="25"/>
      <c r="M1" s="25"/>
      <c r="N1" s="24"/>
    </row>
    <row r="2" spans="1:14" x14ac:dyDescent="0.35">
      <c r="A2" s="47"/>
      <c r="B2" s="27" t="s">
        <v>77</v>
      </c>
      <c r="C2" s="27" t="s">
        <v>78</v>
      </c>
      <c r="D2" s="28" t="s">
        <v>79</v>
      </c>
      <c r="E2" s="27" t="s">
        <v>80</v>
      </c>
      <c r="F2" s="27" t="s">
        <v>81</v>
      </c>
      <c r="G2" s="28" t="s">
        <v>82</v>
      </c>
      <c r="H2" s="27" t="s">
        <v>83</v>
      </c>
      <c r="I2" s="27" t="s">
        <v>84</v>
      </c>
      <c r="J2" s="28" t="s">
        <v>90</v>
      </c>
      <c r="K2" s="27" t="s">
        <v>91</v>
      </c>
      <c r="L2" s="27" t="s">
        <v>92</v>
      </c>
      <c r="M2" s="28" t="s">
        <v>88</v>
      </c>
      <c r="N2" s="25" t="s">
        <v>36</v>
      </c>
    </row>
    <row r="3" spans="1:14" x14ac:dyDescent="0.35">
      <c r="A3" s="1" t="s">
        <v>16</v>
      </c>
      <c r="B3" s="26">
        <f>Table3[[#This Row],[Column12]]</f>
        <v>0</v>
      </c>
      <c r="C3" s="26">
        <f>Table316[[#This Row],[Column12]]</f>
        <v>0</v>
      </c>
      <c r="D3" s="26">
        <f>Table31617[[#This Row],[Column12]]</f>
        <v>0</v>
      </c>
      <c r="E3" s="26">
        <f>Table3161718[[#This Row],[Column12]]</f>
        <v>0</v>
      </c>
      <c r="F3" s="26">
        <f>Table316171819[[#This Row],[Column12]]</f>
        <v>0</v>
      </c>
      <c r="G3" s="26">
        <f>Table31617181920[[#This Row],[Column12]]</f>
        <v>0</v>
      </c>
      <c r="H3" s="26">
        <f>Table3161718192021[[#This Row],[Column12]]</f>
        <v>0</v>
      </c>
      <c r="I3" s="26">
        <f>Table316171819202122[[#This Row],[Column12]]</f>
        <v>0</v>
      </c>
      <c r="J3" s="26">
        <f>Table31617181920212223[[#This Row],[Column12]]</f>
        <v>0</v>
      </c>
      <c r="K3" s="26">
        <f>Table3161718192021222324[[#This Row],[Column12]]</f>
        <v>0</v>
      </c>
      <c r="L3" s="26">
        <f>Table316171819202122232425[[#This Row],[Column12]]</f>
        <v>0</v>
      </c>
      <c r="M3" s="26">
        <f>Table31617181920212223242526[[#This Row],[Column12]]</f>
        <v>0</v>
      </c>
      <c r="N3" s="32">
        <f>SUM(Table37[[#This Row],[Column2]:[Column14]])</f>
        <v>0</v>
      </c>
    </row>
    <row r="4" spans="1:14" x14ac:dyDescent="0.35">
      <c r="A4" s="1" t="s">
        <v>17</v>
      </c>
      <c r="B4" s="26">
        <f>Table3[[#This Row],[Column12]]</f>
        <v>0</v>
      </c>
      <c r="C4" s="26">
        <f>Table316[[#This Row],[Column12]]</f>
        <v>0</v>
      </c>
      <c r="D4" s="26">
        <f>Table31617[[#This Row],[Column12]]</f>
        <v>0</v>
      </c>
      <c r="E4" s="26">
        <f>Table3161718[[#This Row],[Column12]]</f>
        <v>0</v>
      </c>
      <c r="F4" s="26">
        <f>Table316171819[[#This Row],[Column12]]</f>
        <v>0</v>
      </c>
      <c r="G4" s="26">
        <f>Table31617181920[[#This Row],[Column12]]</f>
        <v>0</v>
      </c>
      <c r="H4" s="26">
        <f>Table3161718192021[[#This Row],[Column12]]</f>
        <v>0</v>
      </c>
      <c r="I4" s="26">
        <f>Table316171819202122[[#This Row],[Column12]]</f>
        <v>0</v>
      </c>
      <c r="J4" s="26">
        <f>Table31617181920212223[[#This Row],[Column12]]</f>
        <v>0</v>
      </c>
      <c r="K4" s="26">
        <f>Table3161718192021222324[[#This Row],[Column12]]</f>
        <v>0</v>
      </c>
      <c r="L4" s="26">
        <f>Table316171819202122232425[[#This Row],[Column12]]</f>
        <v>0</v>
      </c>
      <c r="M4" s="26">
        <f>Table31617181920212223242526[[#This Row],[Column12]]</f>
        <v>0</v>
      </c>
      <c r="N4" s="32">
        <f>SUM(Table37[[#This Row],[Column2]:[Column14]])</f>
        <v>0</v>
      </c>
    </row>
    <row r="5" spans="1:14" x14ac:dyDescent="0.35">
      <c r="A5" s="1" t="s">
        <v>18</v>
      </c>
      <c r="B5" s="26">
        <f>Table3[[#This Row],[Column12]]</f>
        <v>0</v>
      </c>
      <c r="C5" s="26">
        <f>Table316[[#This Row],[Column12]]</f>
        <v>0</v>
      </c>
      <c r="D5" s="26">
        <f>Table31617[[#This Row],[Column12]]</f>
        <v>0</v>
      </c>
      <c r="E5" s="26">
        <f>Table3161718[[#This Row],[Column12]]</f>
        <v>0</v>
      </c>
      <c r="F5" s="26">
        <f>Table316171819[[#This Row],[Column12]]</f>
        <v>0</v>
      </c>
      <c r="G5" s="26">
        <f>Table31617181920[[#This Row],[Column12]]</f>
        <v>0</v>
      </c>
      <c r="H5" s="26">
        <f>Table3161718192021[[#This Row],[Column12]]</f>
        <v>0</v>
      </c>
      <c r="I5" s="26">
        <f>Table316171819202122[[#This Row],[Column12]]</f>
        <v>0</v>
      </c>
      <c r="J5" s="26">
        <f>Table31617181920212223[[#This Row],[Column12]]</f>
        <v>0</v>
      </c>
      <c r="K5" s="26">
        <f>Table3161718192021222324[[#This Row],[Column12]]</f>
        <v>0</v>
      </c>
      <c r="L5" s="26">
        <f>Table316171819202122232425[[#This Row],[Column12]]</f>
        <v>0</v>
      </c>
      <c r="M5" s="26">
        <f>Table31617181920212223242526[[#This Row],[Column12]]</f>
        <v>0</v>
      </c>
      <c r="N5" s="32">
        <f>SUM(Table37[[#This Row],[Column2]:[Column14]])</f>
        <v>0</v>
      </c>
    </row>
    <row r="6" spans="1:14" x14ac:dyDescent="0.35">
      <c r="A6" s="1" t="s">
        <v>19</v>
      </c>
      <c r="B6" s="26">
        <f>Table3[[#This Row],[Column12]]</f>
        <v>0</v>
      </c>
      <c r="C6" s="26">
        <f>Table316[[#This Row],[Column12]]</f>
        <v>0</v>
      </c>
      <c r="D6" s="26">
        <f>Table31617[[#This Row],[Column12]]</f>
        <v>0</v>
      </c>
      <c r="E6" s="26">
        <f>Table3161718[[#This Row],[Column12]]</f>
        <v>0</v>
      </c>
      <c r="F6" s="26">
        <f>Table316171819[[#This Row],[Column12]]</f>
        <v>0</v>
      </c>
      <c r="G6" s="26">
        <f>Table31617181920[[#This Row],[Column12]]</f>
        <v>0</v>
      </c>
      <c r="H6" s="26">
        <f>Table3161718192021[[#This Row],[Column12]]</f>
        <v>0</v>
      </c>
      <c r="I6" s="26">
        <f>Table316171819202122[[#This Row],[Column12]]</f>
        <v>0</v>
      </c>
      <c r="J6" s="26">
        <f>Table31617181920212223[[#This Row],[Column12]]</f>
        <v>0</v>
      </c>
      <c r="K6" s="26">
        <f>Table3161718192021222324[[#This Row],[Column12]]</f>
        <v>0</v>
      </c>
      <c r="L6" s="26">
        <f>Table316171819202122232425[[#This Row],[Column12]]</f>
        <v>0</v>
      </c>
      <c r="M6" s="26">
        <f>Table31617181920212223242526[[#This Row],[Column12]]</f>
        <v>0</v>
      </c>
      <c r="N6" s="32">
        <f>SUM(Table37[[#This Row],[Column2]:[Column14]])</f>
        <v>0</v>
      </c>
    </row>
    <row r="7" spans="1:14" x14ac:dyDescent="0.35">
      <c r="A7" s="1" t="s">
        <v>20</v>
      </c>
      <c r="B7" s="26">
        <f>Table3[[#This Row],[Column12]]</f>
        <v>0</v>
      </c>
      <c r="C7" s="26">
        <f>Table316[[#This Row],[Column12]]</f>
        <v>0</v>
      </c>
      <c r="D7" s="26">
        <f>Table31617[[#This Row],[Column12]]</f>
        <v>0</v>
      </c>
      <c r="E7" s="26">
        <f>Table3161718[[#This Row],[Column12]]</f>
        <v>0</v>
      </c>
      <c r="F7" s="26">
        <f>Table316171819[[#This Row],[Column12]]</f>
        <v>0</v>
      </c>
      <c r="G7" s="26">
        <f>Table31617181920[[#This Row],[Column12]]</f>
        <v>0</v>
      </c>
      <c r="H7" s="26">
        <f>Table3161718192021[[#This Row],[Column12]]</f>
        <v>0</v>
      </c>
      <c r="I7" s="26">
        <f>Table316171819202122[[#This Row],[Column12]]</f>
        <v>0</v>
      </c>
      <c r="J7" s="26">
        <f>Table31617181920212223[[#This Row],[Column12]]</f>
        <v>0</v>
      </c>
      <c r="K7" s="26">
        <f>Table3161718192021222324[[#This Row],[Column12]]</f>
        <v>0</v>
      </c>
      <c r="L7" s="26">
        <f>Table316171819202122232425[[#This Row],[Column12]]</f>
        <v>0</v>
      </c>
      <c r="M7" s="26">
        <f>Table31617181920212223242526[[#This Row],[Column12]]</f>
        <v>0</v>
      </c>
      <c r="N7" s="32">
        <f>SUM(Table37[[#This Row],[Column2]:[Column14]])</f>
        <v>0</v>
      </c>
    </row>
    <row r="8" spans="1:14" x14ac:dyDescent="0.35">
      <c r="A8" s="1" t="s">
        <v>21</v>
      </c>
      <c r="B8" s="26">
        <f>Table3[[#This Row],[Column12]]</f>
        <v>0</v>
      </c>
      <c r="C8" s="26">
        <f>Table316[[#This Row],[Column12]]</f>
        <v>0</v>
      </c>
      <c r="D8" s="26">
        <f>Table31617[[#This Row],[Column12]]</f>
        <v>0</v>
      </c>
      <c r="E8" s="26">
        <f>Table3161718[[#This Row],[Column12]]</f>
        <v>0</v>
      </c>
      <c r="F8" s="26">
        <f>Table316171819[[#This Row],[Column12]]</f>
        <v>0</v>
      </c>
      <c r="G8" s="26">
        <f>Table31617181920[[#This Row],[Column12]]</f>
        <v>0</v>
      </c>
      <c r="H8" s="26">
        <f>Table3161718192021[[#This Row],[Column12]]</f>
        <v>0</v>
      </c>
      <c r="I8" s="26">
        <f>Table316171819202122[[#This Row],[Column12]]</f>
        <v>0</v>
      </c>
      <c r="J8" s="26">
        <f>Table31617181920212223[[#This Row],[Column12]]</f>
        <v>0</v>
      </c>
      <c r="K8" s="26">
        <f>Table3161718192021222324[[#This Row],[Column12]]</f>
        <v>0</v>
      </c>
      <c r="L8" s="26">
        <f>Table316171819202122232425[[#This Row],[Column12]]</f>
        <v>0</v>
      </c>
      <c r="M8" s="26">
        <f>Table31617181920212223242526[[#This Row],[Column12]]</f>
        <v>0</v>
      </c>
      <c r="N8" s="32">
        <f>SUM(Table37[[#This Row],[Column2]:[Column14]])</f>
        <v>0</v>
      </c>
    </row>
    <row r="9" spans="1:14" x14ac:dyDescent="0.35">
      <c r="A9" s="1" t="s">
        <v>22</v>
      </c>
      <c r="B9" s="26">
        <f>Table3[[#This Row],[Column12]]</f>
        <v>0</v>
      </c>
      <c r="C9" s="26">
        <f>Table316[[#This Row],[Column12]]</f>
        <v>0</v>
      </c>
      <c r="D9" s="26">
        <f>Table31617[[#This Row],[Column12]]</f>
        <v>0</v>
      </c>
      <c r="E9" s="26">
        <f>Table3161718[[#This Row],[Column12]]</f>
        <v>0</v>
      </c>
      <c r="F9" s="26">
        <f>Table316171819[[#This Row],[Column12]]</f>
        <v>0</v>
      </c>
      <c r="G9" s="26">
        <f>Table31617181920[[#This Row],[Column12]]</f>
        <v>0</v>
      </c>
      <c r="H9" s="26">
        <f>Table3161718192021[[#This Row],[Column12]]</f>
        <v>0</v>
      </c>
      <c r="I9" s="26">
        <f>Table316171819202122[[#This Row],[Column12]]</f>
        <v>0</v>
      </c>
      <c r="J9" s="26">
        <f>Table31617181920212223[[#This Row],[Column12]]</f>
        <v>0</v>
      </c>
      <c r="K9" s="26">
        <f>Table3161718192021222324[[#This Row],[Column12]]</f>
        <v>0</v>
      </c>
      <c r="L9" s="26">
        <f>Table316171819202122232425[[#This Row],[Column12]]</f>
        <v>0</v>
      </c>
      <c r="M9" s="26">
        <f>Table31617181920212223242526[[#This Row],[Column12]]</f>
        <v>0</v>
      </c>
      <c r="N9" s="32">
        <f>SUM(Table37[[#This Row],[Column2]:[Column14]])</f>
        <v>0</v>
      </c>
    </row>
    <row r="10" spans="1:14" x14ac:dyDescent="0.35">
      <c r="A10" s="1" t="s">
        <v>23</v>
      </c>
      <c r="B10" s="26">
        <f>Table3[[#This Row],[Column12]]</f>
        <v>0</v>
      </c>
      <c r="C10" s="26">
        <f>Table316[[#This Row],[Column12]]</f>
        <v>0</v>
      </c>
      <c r="D10" s="26">
        <f>Table31617[[#This Row],[Column12]]</f>
        <v>0</v>
      </c>
      <c r="E10" s="26">
        <f>Table3161718[[#This Row],[Column12]]</f>
        <v>0</v>
      </c>
      <c r="F10" s="26">
        <f>Table316171819[[#This Row],[Column12]]</f>
        <v>0</v>
      </c>
      <c r="G10" s="26">
        <f>Table31617181920[[#This Row],[Column12]]</f>
        <v>0</v>
      </c>
      <c r="H10" s="26">
        <f>Table3161718192021[[#This Row],[Column12]]</f>
        <v>0</v>
      </c>
      <c r="I10" s="26">
        <f>Table316171819202122[[#This Row],[Column12]]</f>
        <v>0</v>
      </c>
      <c r="J10" s="26">
        <f>Table31617181920212223[[#This Row],[Column12]]</f>
        <v>0</v>
      </c>
      <c r="K10" s="26">
        <f>Table3161718192021222324[[#This Row],[Column12]]</f>
        <v>0</v>
      </c>
      <c r="L10" s="26">
        <f>Table316171819202122232425[[#This Row],[Column12]]</f>
        <v>0</v>
      </c>
      <c r="M10" s="26">
        <f>Table31617181920212223242526[[#This Row],[Column12]]</f>
        <v>0</v>
      </c>
      <c r="N10" s="32">
        <f>SUM(Table37[[#This Row],[Column2]:[Column14]])</f>
        <v>0</v>
      </c>
    </row>
    <row r="11" spans="1:14" x14ac:dyDescent="0.35">
      <c r="A11" s="1" t="s">
        <v>24</v>
      </c>
      <c r="B11" s="26">
        <f>Table3[[#This Row],[Column12]]</f>
        <v>0</v>
      </c>
      <c r="C11" s="26">
        <f>Table316[[#This Row],[Column12]]</f>
        <v>0</v>
      </c>
      <c r="D11" s="26">
        <f>Table31617[[#This Row],[Column12]]</f>
        <v>0</v>
      </c>
      <c r="E11" s="26">
        <f>Table3161718[[#This Row],[Column12]]</f>
        <v>0</v>
      </c>
      <c r="F11" s="26">
        <f>Table316171819[[#This Row],[Column12]]</f>
        <v>0</v>
      </c>
      <c r="G11" s="26">
        <f>Table31617181920[[#This Row],[Column12]]</f>
        <v>0</v>
      </c>
      <c r="H11" s="26">
        <f>Table3161718192021[[#This Row],[Column12]]</f>
        <v>0</v>
      </c>
      <c r="I11" s="26">
        <f>Table316171819202122[[#This Row],[Column12]]</f>
        <v>0</v>
      </c>
      <c r="J11" s="26">
        <f>Table31617181920212223[[#This Row],[Column12]]</f>
        <v>0</v>
      </c>
      <c r="K11" s="26">
        <f>Table3161718192021222324[[#This Row],[Column12]]</f>
        <v>0</v>
      </c>
      <c r="L11" s="26">
        <f>Table316171819202122232425[[#This Row],[Column12]]</f>
        <v>0</v>
      </c>
      <c r="M11" s="26">
        <f>Table31617181920212223242526[[#This Row],[Column12]]</f>
        <v>0</v>
      </c>
      <c r="N11" s="32">
        <f>SUM(Table37[[#This Row],[Column2]:[Column14]])</f>
        <v>0</v>
      </c>
    </row>
    <row r="12" spans="1:14" x14ac:dyDescent="0.35">
      <c r="A12" s="1" t="s">
        <v>25</v>
      </c>
      <c r="B12" s="26">
        <f>Table3[[#This Row],[Column12]]</f>
        <v>0</v>
      </c>
      <c r="C12" s="26">
        <f>Table316[[#This Row],[Column12]]</f>
        <v>0</v>
      </c>
      <c r="D12" s="26">
        <f>Table31617[[#This Row],[Column12]]</f>
        <v>0</v>
      </c>
      <c r="E12" s="26">
        <f>Table3161718[[#This Row],[Column12]]</f>
        <v>0</v>
      </c>
      <c r="F12" s="26">
        <f>Table316171819[[#This Row],[Column12]]</f>
        <v>0</v>
      </c>
      <c r="G12" s="26">
        <f>Table31617181920[[#This Row],[Column12]]</f>
        <v>0</v>
      </c>
      <c r="H12" s="26">
        <f>Table3161718192021[[#This Row],[Column12]]</f>
        <v>0</v>
      </c>
      <c r="I12" s="26">
        <f>Table316171819202122[[#This Row],[Column12]]</f>
        <v>0</v>
      </c>
      <c r="J12" s="26">
        <f>Table31617181920212223[[#This Row],[Column12]]</f>
        <v>0</v>
      </c>
      <c r="K12" s="26">
        <f>Table3161718192021222324[[#This Row],[Column12]]</f>
        <v>0</v>
      </c>
      <c r="L12" s="26">
        <f>Table316171819202122232425[[#This Row],[Column12]]</f>
        <v>0</v>
      </c>
      <c r="M12" s="26">
        <f>Table31617181920212223242526[[#This Row],[Column12]]</f>
        <v>0</v>
      </c>
      <c r="N12" s="32">
        <f>SUM(Table37[[#This Row],[Column2]:[Column14]])</f>
        <v>0</v>
      </c>
    </row>
    <row r="13" spans="1:14" x14ac:dyDescent="0.35">
      <c r="A13" s="1" t="s">
        <v>26</v>
      </c>
      <c r="B13" s="26">
        <f>Table3[[#This Row],[Column12]]</f>
        <v>0</v>
      </c>
      <c r="C13" s="26">
        <f>Table316[[#This Row],[Column12]]</f>
        <v>0</v>
      </c>
      <c r="D13" s="26">
        <f>Table31617[[#This Row],[Column12]]</f>
        <v>0</v>
      </c>
      <c r="E13" s="26">
        <f>Table3161718[[#This Row],[Column12]]</f>
        <v>0</v>
      </c>
      <c r="F13" s="26">
        <f>Table316171819[[#This Row],[Column12]]</f>
        <v>0</v>
      </c>
      <c r="G13" s="26">
        <f>Table31617181920[[#This Row],[Column12]]</f>
        <v>0</v>
      </c>
      <c r="H13" s="26">
        <f>Table3161718192021[[#This Row],[Column12]]</f>
        <v>0</v>
      </c>
      <c r="I13" s="26">
        <f>Table316171819202122[[#This Row],[Column12]]</f>
        <v>0</v>
      </c>
      <c r="J13" s="26">
        <f>Table31617181920212223[[#This Row],[Column12]]</f>
        <v>0</v>
      </c>
      <c r="K13" s="26">
        <f>Table3161718192021222324[[#This Row],[Column12]]</f>
        <v>0</v>
      </c>
      <c r="L13" s="26">
        <f>Table316171819202122232425[[#This Row],[Column12]]</f>
        <v>0</v>
      </c>
      <c r="M13" s="26">
        <f>Table31617181920212223242526[[#This Row],[Column12]]</f>
        <v>0</v>
      </c>
      <c r="N13" s="32">
        <f>SUM(Table37[[#This Row],[Column2]:[Column14]])</f>
        <v>0</v>
      </c>
    </row>
    <row r="14" spans="1:14" x14ac:dyDescent="0.35">
      <c r="A14" s="1" t="s">
        <v>27</v>
      </c>
      <c r="B14" s="26">
        <f>Table3[[#This Row],[Column12]]</f>
        <v>0</v>
      </c>
      <c r="C14" s="26">
        <f>Table316[[#This Row],[Column12]]</f>
        <v>0</v>
      </c>
      <c r="D14" s="26">
        <f>Table31617[[#This Row],[Column12]]</f>
        <v>0</v>
      </c>
      <c r="E14" s="26">
        <f>Table3161718[[#This Row],[Column12]]</f>
        <v>0</v>
      </c>
      <c r="F14" s="26">
        <f>Table316171819[[#This Row],[Column12]]</f>
        <v>0</v>
      </c>
      <c r="G14" s="26">
        <f>Table31617181920[[#This Row],[Column12]]</f>
        <v>0</v>
      </c>
      <c r="H14" s="26">
        <f>Table3161718192021[[#This Row],[Column12]]</f>
        <v>0</v>
      </c>
      <c r="I14" s="26">
        <f>Table316171819202122[[#This Row],[Column12]]</f>
        <v>0</v>
      </c>
      <c r="J14" s="26">
        <f>Table31617181920212223[[#This Row],[Column12]]</f>
        <v>0</v>
      </c>
      <c r="K14" s="26">
        <f>Table3161718192021222324[[#This Row],[Column12]]</f>
        <v>0</v>
      </c>
      <c r="L14" s="26">
        <f>Table316171819202122232425[[#This Row],[Column12]]</f>
        <v>0</v>
      </c>
      <c r="M14" s="26">
        <f>Table31617181920212223242526[[#This Row],[Column12]]</f>
        <v>0</v>
      </c>
      <c r="N14" s="32">
        <f>SUM(Table37[[#This Row],[Column2]:[Column14]])</f>
        <v>0</v>
      </c>
    </row>
    <row r="15" spans="1:14" x14ac:dyDescent="0.35">
      <c r="A15" s="1" t="s">
        <v>28</v>
      </c>
      <c r="B15" s="26">
        <f>Table3[[#This Row],[Column12]]</f>
        <v>0</v>
      </c>
      <c r="C15" s="26">
        <f>Table316[[#This Row],[Column12]]</f>
        <v>0</v>
      </c>
      <c r="D15" s="26">
        <f>Table31617[[#This Row],[Column12]]</f>
        <v>0</v>
      </c>
      <c r="E15" s="26">
        <f>Table3161718[[#This Row],[Column12]]</f>
        <v>0</v>
      </c>
      <c r="F15" s="26">
        <f>Table316171819[[#This Row],[Column12]]</f>
        <v>0</v>
      </c>
      <c r="G15" s="26">
        <f>Table31617181920[[#This Row],[Column12]]</f>
        <v>0</v>
      </c>
      <c r="H15" s="26">
        <f>Table3161718192021[[#This Row],[Column12]]</f>
        <v>0</v>
      </c>
      <c r="I15" s="26">
        <f>Table316171819202122[[#This Row],[Column12]]</f>
        <v>0</v>
      </c>
      <c r="J15" s="26">
        <f>Table31617181920212223[[#This Row],[Column12]]</f>
        <v>0</v>
      </c>
      <c r="K15" s="26">
        <f>Table3161718192021222324[[#This Row],[Column12]]</f>
        <v>0</v>
      </c>
      <c r="L15" s="26">
        <f>Table316171819202122232425[[#This Row],[Column12]]</f>
        <v>0</v>
      </c>
      <c r="M15" s="26">
        <f>Table31617181920212223242526[[#This Row],[Column12]]</f>
        <v>0</v>
      </c>
      <c r="N15" s="32">
        <f>SUM(Table37[[#This Row],[Column2]:[Column14]])</f>
        <v>0</v>
      </c>
    </row>
    <row r="16" spans="1:14" x14ac:dyDescent="0.35">
      <c r="A16" s="1" t="s">
        <v>29</v>
      </c>
      <c r="B16" s="26">
        <f>Table3[[#This Row],[Column12]]</f>
        <v>0</v>
      </c>
      <c r="C16" s="26">
        <f>Table316[[#This Row],[Column12]]</f>
        <v>0</v>
      </c>
      <c r="D16" s="26">
        <f>Table31617[[#This Row],[Column12]]</f>
        <v>0</v>
      </c>
      <c r="E16" s="26">
        <f>Table3161718[[#This Row],[Column12]]</f>
        <v>0</v>
      </c>
      <c r="F16" s="26">
        <f>Table316171819[[#This Row],[Column12]]</f>
        <v>0</v>
      </c>
      <c r="G16" s="26">
        <f>Table31617181920[[#This Row],[Column12]]</f>
        <v>0</v>
      </c>
      <c r="H16" s="26">
        <f>Table3161718192021[[#This Row],[Column12]]</f>
        <v>0</v>
      </c>
      <c r="I16" s="26">
        <f>Table316171819202122[[#This Row],[Column12]]</f>
        <v>0</v>
      </c>
      <c r="J16" s="26">
        <f>Table31617181920212223[[#This Row],[Column12]]</f>
        <v>0</v>
      </c>
      <c r="K16" s="26">
        <f>Table3161718192021222324[[#This Row],[Column12]]</f>
        <v>0</v>
      </c>
      <c r="L16" s="26">
        <f>Table316171819202122232425[[#This Row],[Column12]]</f>
        <v>0</v>
      </c>
      <c r="M16" s="26">
        <f>Table31617181920212223242526[[#This Row],[Column12]]</f>
        <v>0</v>
      </c>
      <c r="N16" s="32">
        <f>SUM(Table37[[#This Row],[Column2]:[Column14]])</f>
        <v>0</v>
      </c>
    </row>
    <row r="17" spans="1:14" x14ac:dyDescent="0.35">
      <c r="A17" s="1" t="s">
        <v>30</v>
      </c>
      <c r="B17" s="26">
        <f>Table3[[#This Row],[Column12]]</f>
        <v>0</v>
      </c>
      <c r="C17" s="26">
        <f>Table316[[#This Row],[Column12]]</f>
        <v>0</v>
      </c>
      <c r="D17" s="26">
        <f>Table31617[[#This Row],[Column12]]</f>
        <v>0</v>
      </c>
      <c r="E17" s="26">
        <f>Table3161718[[#This Row],[Column12]]</f>
        <v>0</v>
      </c>
      <c r="F17" s="26">
        <f>Table316171819[[#This Row],[Column12]]</f>
        <v>0</v>
      </c>
      <c r="G17" s="26">
        <f>Table31617181920[[#This Row],[Column12]]</f>
        <v>0</v>
      </c>
      <c r="H17" s="26">
        <f>Table3161718192021[[#This Row],[Column12]]</f>
        <v>0</v>
      </c>
      <c r="I17" s="26">
        <f>Table316171819202122[[#This Row],[Column12]]</f>
        <v>0</v>
      </c>
      <c r="J17" s="26">
        <f>Table31617181920212223[[#This Row],[Column12]]</f>
        <v>0</v>
      </c>
      <c r="K17" s="26">
        <f>Table3161718192021222324[[#This Row],[Column12]]</f>
        <v>0</v>
      </c>
      <c r="L17" s="26">
        <f>Table316171819202122232425[[#This Row],[Column12]]</f>
        <v>0</v>
      </c>
      <c r="M17" s="26">
        <f>Table31617181920212223242526[[#This Row],[Column12]]</f>
        <v>0</v>
      </c>
      <c r="N17" s="32">
        <f>SUM(Table37[[#This Row],[Column2]:[Column14]])</f>
        <v>0</v>
      </c>
    </row>
    <row r="18" spans="1:14" x14ac:dyDescent="0.35">
      <c r="A18" s="1" t="s">
        <v>31</v>
      </c>
      <c r="B18" s="26">
        <f>Table3[[#This Row],[Column12]]</f>
        <v>0</v>
      </c>
      <c r="C18" s="26">
        <f>Table316[[#This Row],[Column12]]</f>
        <v>0</v>
      </c>
      <c r="D18" s="26">
        <f>Table31617[[#This Row],[Column12]]</f>
        <v>0</v>
      </c>
      <c r="E18" s="26">
        <f>Table3161718[[#This Row],[Column12]]</f>
        <v>0</v>
      </c>
      <c r="F18" s="26">
        <f>Table316171819[[#This Row],[Column12]]</f>
        <v>0</v>
      </c>
      <c r="G18" s="26">
        <f>Table31617181920[[#This Row],[Column12]]</f>
        <v>0</v>
      </c>
      <c r="H18" s="26">
        <f>Table3161718192021[[#This Row],[Column12]]</f>
        <v>0</v>
      </c>
      <c r="I18" s="26">
        <f>Table316171819202122[[#This Row],[Column12]]</f>
        <v>0</v>
      </c>
      <c r="J18" s="26">
        <f>Table31617181920212223[[#This Row],[Column12]]</f>
        <v>0</v>
      </c>
      <c r="K18" s="26">
        <f>Table3161718192021222324[[#This Row],[Column12]]</f>
        <v>0</v>
      </c>
      <c r="L18" s="26">
        <f>Table316171819202122232425[[#This Row],[Column12]]</f>
        <v>0</v>
      </c>
      <c r="M18" s="26">
        <f>Table31617181920212223242526[[#This Row],[Column12]]</f>
        <v>0</v>
      </c>
      <c r="N18" s="32">
        <f>SUM(Table37[[#This Row],[Column2]:[Column14]])</f>
        <v>0</v>
      </c>
    </row>
    <row r="19" spans="1:14" x14ac:dyDescent="0.35">
      <c r="A19" s="1" t="s">
        <v>32</v>
      </c>
      <c r="B19" s="26">
        <f>Table3[[#This Row],[Column12]]</f>
        <v>0</v>
      </c>
      <c r="C19" s="26">
        <f>Table316[[#This Row],[Column12]]</f>
        <v>0</v>
      </c>
      <c r="D19" s="26">
        <f>Table31617[[#This Row],[Column12]]</f>
        <v>0</v>
      </c>
      <c r="E19" s="26">
        <f>Table3161718[[#This Row],[Column12]]</f>
        <v>0</v>
      </c>
      <c r="F19" s="26">
        <f>Table316171819[[#This Row],[Column12]]</f>
        <v>0</v>
      </c>
      <c r="G19" s="26">
        <f>Table31617181920[[#This Row],[Column12]]</f>
        <v>0</v>
      </c>
      <c r="H19" s="26">
        <f>Table3161718192021[[#This Row],[Column12]]</f>
        <v>0</v>
      </c>
      <c r="I19" s="26">
        <f>Table316171819202122[[#This Row],[Column12]]</f>
        <v>0</v>
      </c>
      <c r="J19" s="26">
        <f>Table31617181920212223[[#This Row],[Column12]]</f>
        <v>0</v>
      </c>
      <c r="K19" s="26">
        <f>Table3161718192021222324[[#This Row],[Column12]]</f>
        <v>0</v>
      </c>
      <c r="L19" s="26">
        <f>Table316171819202122232425[[#This Row],[Column12]]</f>
        <v>0</v>
      </c>
      <c r="M19" s="26">
        <f>Table31617181920212223242526[[#This Row],[Column12]]</f>
        <v>0</v>
      </c>
      <c r="N19" s="32">
        <f>SUM(Table37[[#This Row],[Column2]:[Column14]])</f>
        <v>0</v>
      </c>
    </row>
    <row r="20" spans="1:14" x14ac:dyDescent="0.35">
      <c r="A20" s="1" t="s">
        <v>33</v>
      </c>
      <c r="B20" s="26">
        <f>Table3[[#This Row],[Column12]]</f>
        <v>0</v>
      </c>
      <c r="C20" s="26">
        <f>Table316[[#This Row],[Column12]]</f>
        <v>0</v>
      </c>
      <c r="D20" s="26">
        <f>Table31617[[#This Row],[Column12]]</f>
        <v>0</v>
      </c>
      <c r="E20" s="26">
        <f>Table3161718[[#This Row],[Column12]]</f>
        <v>0</v>
      </c>
      <c r="F20" s="26">
        <f>Table316171819[[#This Row],[Column12]]</f>
        <v>0</v>
      </c>
      <c r="G20" s="26">
        <f>Table31617181920[[#This Row],[Column12]]</f>
        <v>0</v>
      </c>
      <c r="H20" s="26">
        <f>Table3161718192021[[#This Row],[Column12]]</f>
        <v>0</v>
      </c>
      <c r="I20" s="26">
        <f>Table316171819202122[[#This Row],[Column12]]</f>
        <v>0</v>
      </c>
      <c r="J20" s="26">
        <f>Table31617181920212223[[#This Row],[Column12]]</f>
        <v>0</v>
      </c>
      <c r="K20" s="26">
        <f>Table3161718192021222324[[#This Row],[Column12]]</f>
        <v>0</v>
      </c>
      <c r="L20" s="26">
        <f>Table316171819202122232425[[#This Row],[Column12]]</f>
        <v>0</v>
      </c>
      <c r="M20" s="26">
        <f>Table31617181920212223242526[[#This Row],[Column12]]</f>
        <v>0</v>
      </c>
      <c r="N20" s="32">
        <f>SUM(Table37[[#This Row],[Column2]:[Column14]])</f>
        <v>0</v>
      </c>
    </row>
    <row r="21" spans="1:14" x14ac:dyDescent="0.35">
      <c r="A21" s="1" t="s">
        <v>34</v>
      </c>
      <c r="B21" s="26">
        <f>Table3[[#This Row],[Column12]]</f>
        <v>0</v>
      </c>
      <c r="C21" s="26">
        <f>Table316[[#This Row],[Column12]]</f>
        <v>0</v>
      </c>
      <c r="D21" s="26">
        <f>Table31617[[#This Row],[Column12]]</f>
        <v>0</v>
      </c>
      <c r="E21" s="26">
        <f>Table3161718[[#This Row],[Column12]]</f>
        <v>0</v>
      </c>
      <c r="F21" s="26">
        <f>Table316171819[[#This Row],[Column12]]</f>
        <v>0</v>
      </c>
      <c r="G21" s="26">
        <f>Table31617181920[[#This Row],[Column12]]</f>
        <v>0</v>
      </c>
      <c r="H21" s="26">
        <f>Table3161718192021[[#This Row],[Column12]]</f>
        <v>0</v>
      </c>
      <c r="I21" s="26">
        <f>Table316171819202122[[#This Row],[Column12]]</f>
        <v>0</v>
      </c>
      <c r="J21" s="26">
        <f>Table31617181920212223[[#This Row],[Column12]]</f>
        <v>0</v>
      </c>
      <c r="K21" s="26">
        <f>Table3161718192021222324[[#This Row],[Column12]]</f>
        <v>0</v>
      </c>
      <c r="L21" s="26">
        <f>Table316171819202122232425[[#This Row],[Column12]]</f>
        <v>0</v>
      </c>
      <c r="M21" s="26">
        <f>Table31617181920212223242526[[#This Row],[Column12]]</f>
        <v>0</v>
      </c>
      <c r="N21" s="32">
        <f>SUM(Table37[[#This Row],[Column2]:[Column14]])</f>
        <v>0</v>
      </c>
    </row>
    <row r="22" spans="1:14" x14ac:dyDescent="0.35">
      <c r="A22" s="1" t="s">
        <v>35</v>
      </c>
      <c r="B22" s="26">
        <f>Table3[[#This Row],[Column12]]</f>
        <v>0</v>
      </c>
      <c r="C22" s="26">
        <f>Table316[[#This Row],[Column12]]</f>
        <v>0</v>
      </c>
      <c r="D22" s="26">
        <f>Table31617[[#This Row],[Column12]]</f>
        <v>0</v>
      </c>
      <c r="E22" s="26">
        <f>Table3161718[[#This Row],[Column12]]</f>
        <v>0</v>
      </c>
      <c r="F22" s="26">
        <f>Table316171819[[#This Row],[Column12]]</f>
        <v>0</v>
      </c>
      <c r="G22" s="26">
        <f>Table31617181920[[#This Row],[Column12]]</f>
        <v>0</v>
      </c>
      <c r="H22" s="26">
        <f>Table3161718192021[[#This Row],[Column12]]</f>
        <v>0</v>
      </c>
      <c r="I22" s="26">
        <f>Table316171819202122[[#This Row],[Column12]]</f>
        <v>0</v>
      </c>
      <c r="J22" s="26">
        <f>Table31617181920212223[[#This Row],[Column12]]</f>
        <v>0</v>
      </c>
      <c r="K22" s="26">
        <f>Table3161718192021222324[[#This Row],[Column12]]</f>
        <v>0</v>
      </c>
      <c r="L22" s="26">
        <f>Table316171819202122232425[[#This Row],[Column12]]</f>
        <v>0</v>
      </c>
      <c r="M22" s="26">
        <f>Table31617181920212223242526[[#This Row],[Column12]]</f>
        <v>0</v>
      </c>
      <c r="N22" s="32">
        <f>SUM(Table37[[#This Row],[Column2]:[Column14]])</f>
        <v>0</v>
      </c>
    </row>
    <row r="23" spans="1:14" x14ac:dyDescent="0.35">
      <c r="A23" s="1" t="s">
        <v>40</v>
      </c>
      <c r="B23" s="26">
        <f>Table3[[#This Row],[Column12]]</f>
        <v>0</v>
      </c>
      <c r="C23" s="26">
        <f>Table316[[#This Row],[Column12]]</f>
        <v>0</v>
      </c>
      <c r="D23" s="26">
        <f>Table31617[[#This Row],[Column12]]</f>
        <v>0</v>
      </c>
      <c r="E23" s="26">
        <f>Table3161718[[#This Row],[Column12]]</f>
        <v>0</v>
      </c>
      <c r="F23" s="26">
        <f>Table316171819[[#This Row],[Column12]]</f>
        <v>0</v>
      </c>
      <c r="G23" s="26">
        <f>Table31617181920[[#This Row],[Column12]]</f>
        <v>0</v>
      </c>
      <c r="H23" s="26">
        <f>Table3161718192021[[#This Row],[Column12]]</f>
        <v>0</v>
      </c>
      <c r="I23" s="26">
        <f>Table316171819202122[[#This Row],[Column12]]</f>
        <v>0</v>
      </c>
      <c r="J23" s="26">
        <f>Table31617181920212223[[#This Row],[Column12]]</f>
        <v>0</v>
      </c>
      <c r="K23" s="26">
        <f>Table3161718192021222324[[#This Row],[Column12]]</f>
        <v>0</v>
      </c>
      <c r="L23" s="26">
        <f>Table316171819202122232425[[#This Row],[Column12]]</f>
        <v>0</v>
      </c>
      <c r="M23" s="26">
        <f>Table31617181920212223242526[[#This Row],[Column12]]</f>
        <v>0</v>
      </c>
      <c r="N23" s="32">
        <f>SUM(Table37[[#This Row],[Column2]:[Column14]])</f>
        <v>0</v>
      </c>
    </row>
    <row r="24" spans="1:14" x14ac:dyDescent="0.35">
      <c r="A24" s="1" t="s">
        <v>41</v>
      </c>
      <c r="B24" s="26">
        <f>Table3[[#This Row],[Column12]]</f>
        <v>0</v>
      </c>
      <c r="C24" s="26">
        <f>Table316[[#This Row],[Column12]]</f>
        <v>0</v>
      </c>
      <c r="D24" s="26">
        <f>Table31617[[#This Row],[Column12]]</f>
        <v>0</v>
      </c>
      <c r="E24" s="26">
        <f>Table3161718[[#This Row],[Column12]]</f>
        <v>0</v>
      </c>
      <c r="F24" s="26">
        <f>Table316171819[[#This Row],[Column12]]</f>
        <v>0</v>
      </c>
      <c r="G24" s="26">
        <f>Table31617181920[[#This Row],[Column12]]</f>
        <v>0</v>
      </c>
      <c r="H24" s="26">
        <f>Table3161718192021[[#This Row],[Column12]]</f>
        <v>0</v>
      </c>
      <c r="I24" s="26">
        <f>Table316171819202122[[#This Row],[Column12]]</f>
        <v>0</v>
      </c>
      <c r="J24" s="26">
        <f>Table31617181920212223[[#This Row],[Column12]]</f>
        <v>0</v>
      </c>
      <c r="K24" s="26">
        <f>Table3161718192021222324[[#This Row],[Column12]]</f>
        <v>0</v>
      </c>
      <c r="L24" s="26">
        <f>Table316171819202122232425[[#This Row],[Column12]]</f>
        <v>0</v>
      </c>
      <c r="M24" s="26">
        <f>Table31617181920212223242526[[#This Row],[Column12]]</f>
        <v>0</v>
      </c>
      <c r="N24" s="32">
        <f>SUM(Table37[[#This Row],[Column2]:[Column14]])</f>
        <v>0</v>
      </c>
    </row>
    <row r="25" spans="1:14" x14ac:dyDescent="0.35">
      <c r="A25" s="1" t="s">
        <v>42</v>
      </c>
      <c r="B25" s="26">
        <f>Table3[[#This Row],[Column12]]</f>
        <v>0</v>
      </c>
      <c r="C25" s="26">
        <f>Table316[[#This Row],[Column12]]</f>
        <v>0</v>
      </c>
      <c r="D25" s="26">
        <f>Table31617[[#This Row],[Column12]]</f>
        <v>0</v>
      </c>
      <c r="E25" s="26">
        <f>Table3161718[[#This Row],[Column12]]</f>
        <v>0</v>
      </c>
      <c r="F25" s="26">
        <f>Table316171819[[#This Row],[Column12]]</f>
        <v>0</v>
      </c>
      <c r="G25" s="26">
        <f>Table31617181920[[#This Row],[Column12]]</f>
        <v>0</v>
      </c>
      <c r="H25" s="26">
        <f>Table3161718192021[[#This Row],[Column12]]</f>
        <v>0</v>
      </c>
      <c r="I25" s="26">
        <f>Table316171819202122[[#This Row],[Column12]]</f>
        <v>0</v>
      </c>
      <c r="J25" s="26">
        <f>Table31617181920212223[[#This Row],[Column12]]</f>
        <v>0</v>
      </c>
      <c r="K25" s="26">
        <f>Table3161718192021222324[[#This Row],[Column12]]</f>
        <v>0</v>
      </c>
      <c r="L25" s="26">
        <f>Table316171819202122232425[[#This Row],[Column12]]</f>
        <v>0</v>
      </c>
      <c r="M25" s="26">
        <f>Table31617181920212223242526[[#This Row],[Column12]]</f>
        <v>0</v>
      </c>
      <c r="N25" s="32">
        <f>SUM(Table37[[#This Row],[Column2]:[Column14]])</f>
        <v>0</v>
      </c>
    </row>
    <row r="26" spans="1:14" x14ac:dyDescent="0.35">
      <c r="A26" s="1" t="s">
        <v>43</v>
      </c>
      <c r="B26" s="26">
        <f>Table3[[#This Row],[Column12]]</f>
        <v>0</v>
      </c>
      <c r="C26" s="26">
        <f>Table316[[#This Row],[Column12]]</f>
        <v>0</v>
      </c>
      <c r="D26" s="26">
        <f>Table31617[[#This Row],[Column12]]</f>
        <v>0</v>
      </c>
      <c r="E26" s="26">
        <f>Table3161718[[#This Row],[Column12]]</f>
        <v>0</v>
      </c>
      <c r="F26" s="26">
        <f>Table316171819[[#This Row],[Column12]]</f>
        <v>0</v>
      </c>
      <c r="G26" s="26">
        <f>Table31617181920[[#This Row],[Column12]]</f>
        <v>0</v>
      </c>
      <c r="H26" s="26">
        <f>Table3161718192021[[#This Row],[Column12]]</f>
        <v>0</v>
      </c>
      <c r="I26" s="26">
        <f>Table316171819202122[[#This Row],[Column12]]</f>
        <v>0</v>
      </c>
      <c r="J26" s="26">
        <f>Table31617181920212223[[#This Row],[Column12]]</f>
        <v>0</v>
      </c>
      <c r="K26" s="26">
        <f>Table3161718192021222324[[#This Row],[Column12]]</f>
        <v>0</v>
      </c>
      <c r="L26" s="26">
        <f>Table316171819202122232425[[#This Row],[Column12]]</f>
        <v>0</v>
      </c>
      <c r="M26" s="26">
        <f>Table31617181920212223242526[[#This Row],[Column12]]</f>
        <v>0</v>
      </c>
      <c r="N26" s="32">
        <f>SUM(Table37[[#This Row],[Column2]:[Column14]])</f>
        <v>0</v>
      </c>
    </row>
    <row r="27" spans="1:14" x14ac:dyDescent="0.35">
      <c r="A27" s="1" t="s">
        <v>44</v>
      </c>
      <c r="B27" s="26">
        <f>Table3[[#This Row],[Column12]]</f>
        <v>0</v>
      </c>
      <c r="C27" s="26">
        <f>Table316[[#This Row],[Column12]]</f>
        <v>0</v>
      </c>
      <c r="D27" s="26">
        <f>Table31617[[#This Row],[Column12]]</f>
        <v>0</v>
      </c>
      <c r="E27" s="26">
        <f>Table3161718[[#This Row],[Column12]]</f>
        <v>0</v>
      </c>
      <c r="F27" s="26">
        <f>Table316171819[[#This Row],[Column12]]</f>
        <v>0</v>
      </c>
      <c r="G27" s="26">
        <f>Table31617181920[[#This Row],[Column12]]</f>
        <v>0</v>
      </c>
      <c r="H27" s="26">
        <f>Table3161718192021[[#This Row],[Column12]]</f>
        <v>0</v>
      </c>
      <c r="I27" s="26">
        <f>Table316171819202122[[#This Row],[Column12]]</f>
        <v>0</v>
      </c>
      <c r="J27" s="26">
        <f>Table31617181920212223[[#This Row],[Column12]]</f>
        <v>0</v>
      </c>
      <c r="K27" s="26">
        <f>Table3161718192021222324[[#This Row],[Column12]]</f>
        <v>0</v>
      </c>
      <c r="L27" s="26">
        <f>Table316171819202122232425[[#This Row],[Column12]]</f>
        <v>0</v>
      </c>
      <c r="M27" s="26">
        <f>Table31617181920212223242526[[#This Row],[Column12]]</f>
        <v>0</v>
      </c>
      <c r="N27" s="32">
        <f>SUM(Table37[[#This Row],[Column2]:[Column14]])</f>
        <v>0</v>
      </c>
    </row>
    <row r="28" spans="1:14" x14ac:dyDescent="0.35">
      <c r="A28" s="1" t="s">
        <v>45</v>
      </c>
      <c r="B28" s="26">
        <f>Table3[[#This Row],[Column12]]</f>
        <v>0</v>
      </c>
      <c r="C28" s="26">
        <f>Table316[[#This Row],[Column12]]</f>
        <v>0</v>
      </c>
      <c r="D28" s="26">
        <f>Table31617[[#This Row],[Column12]]</f>
        <v>0</v>
      </c>
      <c r="E28" s="26">
        <f>Table3161718[[#This Row],[Column12]]</f>
        <v>0</v>
      </c>
      <c r="F28" s="26">
        <f>Table316171819[[#This Row],[Column12]]</f>
        <v>0</v>
      </c>
      <c r="G28" s="26">
        <f>Table31617181920[[#This Row],[Column12]]</f>
        <v>0</v>
      </c>
      <c r="H28" s="26">
        <f>Table3161718192021[[#This Row],[Column12]]</f>
        <v>0</v>
      </c>
      <c r="I28" s="26">
        <f>Table316171819202122[[#This Row],[Column12]]</f>
        <v>0</v>
      </c>
      <c r="J28" s="26">
        <f>Table31617181920212223[[#This Row],[Column12]]</f>
        <v>0</v>
      </c>
      <c r="K28" s="26">
        <f>Table3161718192021222324[[#This Row],[Column12]]</f>
        <v>0</v>
      </c>
      <c r="L28" s="26">
        <f>Table316171819202122232425[[#This Row],[Column12]]</f>
        <v>0</v>
      </c>
      <c r="M28" s="26">
        <f>Table31617181920212223242526[[#This Row],[Column12]]</f>
        <v>0</v>
      </c>
      <c r="N28" s="32">
        <f>SUM(Table37[[#This Row],[Column2]:[Column14]])</f>
        <v>0</v>
      </c>
    </row>
    <row r="29" spans="1:14" x14ac:dyDescent="0.35">
      <c r="A29" s="1" t="s">
        <v>46</v>
      </c>
      <c r="B29" s="26">
        <f>Table3[[#This Row],[Column12]]</f>
        <v>0</v>
      </c>
      <c r="C29" s="26">
        <f>Table316[[#This Row],[Column12]]</f>
        <v>0</v>
      </c>
      <c r="D29" s="26">
        <f>Table31617[[#This Row],[Column12]]</f>
        <v>0</v>
      </c>
      <c r="E29" s="26">
        <f>Table3161718[[#This Row],[Column12]]</f>
        <v>0</v>
      </c>
      <c r="F29" s="26">
        <f>Table316171819[[#This Row],[Column12]]</f>
        <v>0</v>
      </c>
      <c r="G29" s="26">
        <f>Table31617181920[[#This Row],[Column12]]</f>
        <v>0</v>
      </c>
      <c r="H29" s="26">
        <f>Table3161718192021[[#This Row],[Column12]]</f>
        <v>0</v>
      </c>
      <c r="I29" s="26">
        <f>Table316171819202122[[#This Row],[Column12]]</f>
        <v>0</v>
      </c>
      <c r="J29" s="26">
        <f>Table31617181920212223[[#This Row],[Column12]]</f>
        <v>0</v>
      </c>
      <c r="K29" s="26">
        <f>Table3161718192021222324[[#This Row],[Column12]]</f>
        <v>0</v>
      </c>
      <c r="L29" s="26">
        <f>Table316171819202122232425[[#This Row],[Column12]]</f>
        <v>0</v>
      </c>
      <c r="M29" s="26">
        <f>Table31617181920212223242526[[#This Row],[Column12]]</f>
        <v>0</v>
      </c>
      <c r="N29" s="32">
        <f>SUM(Table37[[#This Row],[Column2]:[Column14]])</f>
        <v>0</v>
      </c>
    </row>
    <row r="30" spans="1:14" x14ac:dyDescent="0.35">
      <c r="A30" s="1" t="s">
        <v>47</v>
      </c>
      <c r="B30" s="26">
        <f>Table3[[#This Row],[Column12]]</f>
        <v>0</v>
      </c>
      <c r="C30" s="26">
        <f>Table316[[#This Row],[Column12]]</f>
        <v>0</v>
      </c>
      <c r="D30" s="26">
        <f>Table31617[[#This Row],[Column12]]</f>
        <v>0</v>
      </c>
      <c r="E30" s="26">
        <f>Table3161718[[#This Row],[Column12]]</f>
        <v>0</v>
      </c>
      <c r="F30" s="26">
        <f>Table316171819[[#This Row],[Column12]]</f>
        <v>0</v>
      </c>
      <c r="G30" s="26">
        <f>Table31617181920[[#This Row],[Column12]]</f>
        <v>0</v>
      </c>
      <c r="H30" s="26">
        <f>Table3161718192021[[#This Row],[Column12]]</f>
        <v>0</v>
      </c>
      <c r="I30" s="26">
        <f>Table316171819202122[[#This Row],[Column12]]</f>
        <v>0</v>
      </c>
      <c r="J30" s="26">
        <f>Table31617181920212223[[#This Row],[Column12]]</f>
        <v>0</v>
      </c>
      <c r="K30" s="26">
        <f>Table3161718192021222324[[#This Row],[Column12]]</f>
        <v>0</v>
      </c>
      <c r="L30" s="26">
        <f>Table316171819202122232425[[#This Row],[Column12]]</f>
        <v>0</v>
      </c>
      <c r="M30" s="26">
        <f>Table31617181920212223242526[[#This Row],[Column12]]</f>
        <v>0</v>
      </c>
      <c r="N30" s="32">
        <f>SUM(Table37[[#This Row],[Column2]:[Column14]])</f>
        <v>0</v>
      </c>
    </row>
    <row r="31" spans="1:14" x14ac:dyDescent="0.35">
      <c r="A31" s="1" t="s">
        <v>48</v>
      </c>
      <c r="B31" s="26">
        <f>Table3[[#This Row],[Column12]]</f>
        <v>0</v>
      </c>
      <c r="C31" s="26">
        <f>Table316[[#This Row],[Column12]]</f>
        <v>0</v>
      </c>
      <c r="D31" s="26">
        <f>Table31617[[#This Row],[Column12]]</f>
        <v>0</v>
      </c>
      <c r="E31" s="26">
        <f>Table3161718[[#This Row],[Column12]]</f>
        <v>0</v>
      </c>
      <c r="F31" s="26">
        <f>Table316171819[[#This Row],[Column12]]</f>
        <v>0</v>
      </c>
      <c r="G31" s="26">
        <f>Table31617181920[[#This Row],[Column12]]</f>
        <v>0</v>
      </c>
      <c r="H31" s="26">
        <f>Table3161718192021[[#This Row],[Column12]]</f>
        <v>0</v>
      </c>
      <c r="I31" s="26">
        <f>Table316171819202122[[#This Row],[Column12]]</f>
        <v>0</v>
      </c>
      <c r="J31" s="26">
        <f>Table31617181920212223[[#This Row],[Column12]]</f>
        <v>0</v>
      </c>
      <c r="K31" s="26">
        <f>Table3161718192021222324[[#This Row],[Column12]]</f>
        <v>0</v>
      </c>
      <c r="L31" s="26">
        <f>Table316171819202122232425[[#This Row],[Column12]]</f>
        <v>0</v>
      </c>
      <c r="M31" s="26">
        <f>Table31617181920212223242526[[#This Row],[Column12]]</f>
        <v>0</v>
      </c>
      <c r="N31" s="32">
        <f>SUM(Table37[[#This Row],[Column2]:[Column14]])</f>
        <v>0</v>
      </c>
    </row>
    <row r="32" spans="1:14" x14ac:dyDescent="0.35">
      <c r="A32" s="1" t="s">
        <v>49</v>
      </c>
      <c r="B32" s="26">
        <f>Table3[[#This Row],[Column12]]</f>
        <v>0</v>
      </c>
      <c r="C32" s="26">
        <f>Table316[[#This Row],[Column12]]</f>
        <v>0</v>
      </c>
      <c r="D32" s="26">
        <f>Table31617[[#This Row],[Column12]]</f>
        <v>0</v>
      </c>
      <c r="E32" s="26">
        <f>Table3161718[[#This Row],[Column12]]</f>
        <v>0</v>
      </c>
      <c r="F32" s="26">
        <f>Table316171819[[#This Row],[Column12]]</f>
        <v>0</v>
      </c>
      <c r="G32" s="26">
        <f>Table31617181920[[#This Row],[Column12]]</f>
        <v>0</v>
      </c>
      <c r="H32" s="26">
        <f>Table3161718192021[[#This Row],[Column12]]</f>
        <v>0</v>
      </c>
      <c r="I32" s="26">
        <f>Table316171819202122[[#This Row],[Column12]]</f>
        <v>0</v>
      </c>
      <c r="J32" s="26">
        <f>Table31617181920212223[[#This Row],[Column12]]</f>
        <v>0</v>
      </c>
      <c r="K32" s="26">
        <f>Table3161718192021222324[[#This Row],[Column12]]</f>
        <v>0</v>
      </c>
      <c r="L32" s="26">
        <f>Table316171819202122232425[[#This Row],[Column12]]</f>
        <v>0</v>
      </c>
      <c r="M32" s="26">
        <f>Table31617181920212223242526[[#This Row],[Column12]]</f>
        <v>0</v>
      </c>
      <c r="N32" s="32">
        <f>SUM(Table37[[#This Row],[Column2]:[Column14]])</f>
        <v>0</v>
      </c>
    </row>
    <row r="33" spans="1:14" x14ac:dyDescent="0.35">
      <c r="A33" s="29" t="s">
        <v>36</v>
      </c>
      <c r="B33" s="30">
        <f>SUBTOTAL(109,B3:B32)</f>
        <v>0</v>
      </c>
      <c r="C33" s="30">
        <f t="shared" ref="C33:N33" si="0">SUBTOTAL(109,C3:C32)</f>
        <v>0</v>
      </c>
      <c r="D33" s="30">
        <f t="shared" si="0"/>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0">
        <f t="shared" si="0"/>
        <v>0</v>
      </c>
    </row>
  </sheetData>
  <mergeCells count="1">
    <mergeCell ref="E1:J1"/>
  </mergeCells>
  <phoneticPr fontId="4"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CC87A-5B10-455A-9522-CCA857C3C6B2}">
  <dimension ref="A1:Q34"/>
  <sheetViews>
    <sheetView tabSelected="1" topLeftCell="G1" zoomScaleNormal="100" workbookViewId="0">
      <selection activeCell="C9" sqref="C9"/>
    </sheetView>
  </sheetViews>
  <sheetFormatPr defaultColWidth="9.1796875" defaultRowHeight="14.5" x14ac:dyDescent="0.35"/>
  <cols>
    <col min="1" max="1" width="15.7265625" style="1" bestFit="1" customWidth="1"/>
    <col min="2" max="16" width="14.7265625" style="1" customWidth="1"/>
    <col min="17" max="17" width="14.7265625" style="35" customWidth="1"/>
    <col min="18" max="16384" width="9.1796875" style="1"/>
  </cols>
  <sheetData>
    <row r="1" spans="1:17" x14ac:dyDescent="0.35">
      <c r="A1" s="48"/>
      <c r="B1" s="42"/>
      <c r="C1" s="42"/>
      <c r="D1" s="42"/>
      <c r="E1" s="42"/>
      <c r="F1" s="64" t="s">
        <v>14</v>
      </c>
      <c r="G1" s="64"/>
      <c r="H1" s="64"/>
      <c r="I1" s="64"/>
      <c r="J1" s="64"/>
      <c r="K1" s="64"/>
      <c r="L1" s="64"/>
      <c r="M1" s="64"/>
      <c r="N1" s="64"/>
      <c r="O1" s="42"/>
      <c r="P1" s="42"/>
      <c r="Q1" s="43"/>
    </row>
    <row r="2" spans="1:17" ht="65.5" x14ac:dyDescent="0.35">
      <c r="A2" s="48"/>
      <c r="B2" s="41" t="s">
        <v>57</v>
      </c>
      <c r="C2" s="41" t="s">
        <v>58</v>
      </c>
      <c r="D2" s="41" t="s">
        <v>15</v>
      </c>
      <c r="E2" s="44" t="s">
        <v>59</v>
      </c>
      <c r="F2" s="41" t="s">
        <v>60</v>
      </c>
      <c r="G2" s="41" t="s">
        <v>61</v>
      </c>
      <c r="H2" s="41" t="s">
        <v>62</v>
      </c>
      <c r="I2" s="41" t="s">
        <v>63</v>
      </c>
      <c r="J2" s="41" t="s">
        <v>64</v>
      </c>
      <c r="K2" s="41" t="s">
        <v>65</v>
      </c>
      <c r="L2" s="41" t="s">
        <v>66</v>
      </c>
      <c r="M2" s="41" t="s">
        <v>37</v>
      </c>
      <c r="N2" s="41" t="s">
        <v>39</v>
      </c>
      <c r="O2" s="40" t="s">
        <v>0</v>
      </c>
      <c r="P2" s="41" t="s">
        <v>38</v>
      </c>
      <c r="Q2" s="40" t="s">
        <v>36</v>
      </c>
    </row>
    <row r="3" spans="1:17" x14ac:dyDescent="0.35">
      <c r="A3" s="1" t="s">
        <v>16</v>
      </c>
      <c r="B3" s="2"/>
      <c r="C3" s="2"/>
      <c r="D3" s="2"/>
      <c r="E3" s="2"/>
      <c r="F3" s="2"/>
      <c r="G3" s="2"/>
      <c r="H3" s="2"/>
      <c r="I3" s="2"/>
      <c r="J3" s="2"/>
      <c r="K3" s="2"/>
      <c r="L3" s="2"/>
      <c r="M3" s="2"/>
      <c r="N3" s="34"/>
      <c r="O3" s="2"/>
      <c r="P3" s="34"/>
      <c r="Q3" s="15">
        <f>SUM(Table3[[#This Row],[Column2]:[Column11]])</f>
        <v>0</v>
      </c>
    </row>
    <row r="4" spans="1:17" x14ac:dyDescent="0.35">
      <c r="A4" s="1" t="s">
        <v>17</v>
      </c>
      <c r="B4" s="2"/>
      <c r="C4" s="2"/>
      <c r="D4" s="2"/>
      <c r="E4" s="2"/>
      <c r="F4" s="2"/>
      <c r="G4" s="2"/>
      <c r="H4" s="2"/>
      <c r="I4" s="2"/>
      <c r="J4" s="2"/>
      <c r="K4" s="2"/>
      <c r="L4" s="2"/>
      <c r="M4" s="2"/>
      <c r="N4" s="34"/>
      <c r="O4" s="2"/>
      <c r="P4" s="34"/>
      <c r="Q4" s="15">
        <f>SUM(Table3[[#This Row],[Column2]:[Column11]])</f>
        <v>0</v>
      </c>
    </row>
    <row r="5" spans="1:17" x14ac:dyDescent="0.35">
      <c r="A5" s="1" t="s">
        <v>18</v>
      </c>
      <c r="B5" s="2"/>
      <c r="C5" s="2"/>
      <c r="D5" s="2"/>
      <c r="E5" s="2"/>
      <c r="F5" s="2"/>
      <c r="G5" s="2"/>
      <c r="H5" s="2"/>
      <c r="I5" s="2"/>
      <c r="J5" s="2"/>
      <c r="K5" s="2"/>
      <c r="L5" s="2"/>
      <c r="M5" s="2"/>
      <c r="N5" s="34"/>
      <c r="O5" s="2"/>
      <c r="P5" s="34"/>
      <c r="Q5" s="15">
        <f>SUM(Table3[[#This Row],[Column2]:[Column11]])</f>
        <v>0</v>
      </c>
    </row>
    <row r="6" spans="1:17" x14ac:dyDescent="0.35">
      <c r="A6" s="1" t="s">
        <v>19</v>
      </c>
      <c r="B6" s="2"/>
      <c r="C6" s="2"/>
      <c r="D6" s="2"/>
      <c r="E6" s="2"/>
      <c r="F6" s="2"/>
      <c r="G6" s="2"/>
      <c r="H6" s="2"/>
      <c r="I6" s="2"/>
      <c r="J6" s="2"/>
      <c r="K6" s="2"/>
      <c r="L6" s="2"/>
      <c r="M6" s="2"/>
      <c r="N6" s="34"/>
      <c r="O6" s="2"/>
      <c r="P6" s="34"/>
      <c r="Q6" s="15">
        <f>SUM(Table3[[#This Row],[Column2]:[Column11]])</f>
        <v>0</v>
      </c>
    </row>
    <row r="7" spans="1:17" x14ac:dyDescent="0.35">
      <c r="A7" s="1" t="s">
        <v>20</v>
      </c>
      <c r="B7" s="2"/>
      <c r="C7" s="2"/>
      <c r="D7" s="2"/>
      <c r="E7" s="2"/>
      <c r="F7" s="2"/>
      <c r="G7" s="2"/>
      <c r="H7" s="2"/>
      <c r="I7" s="2"/>
      <c r="J7" s="2"/>
      <c r="K7" s="2"/>
      <c r="L7" s="2"/>
      <c r="M7" s="2"/>
      <c r="N7" s="34"/>
      <c r="O7" s="2"/>
      <c r="P7" s="34"/>
      <c r="Q7" s="15">
        <f>SUM(Table3[[#This Row],[Column2]:[Column11]])</f>
        <v>0</v>
      </c>
    </row>
    <row r="8" spans="1:17" x14ac:dyDescent="0.35">
      <c r="A8" s="1" t="s">
        <v>21</v>
      </c>
      <c r="B8" s="2"/>
      <c r="C8" s="2"/>
      <c r="D8" s="2"/>
      <c r="E8" s="2"/>
      <c r="F8" s="2"/>
      <c r="G8" s="2"/>
      <c r="H8" s="2"/>
      <c r="I8" s="2"/>
      <c r="J8" s="2"/>
      <c r="K8" s="2"/>
      <c r="L8" s="2"/>
      <c r="M8" s="2"/>
      <c r="N8" s="34"/>
      <c r="O8" s="2"/>
      <c r="P8" s="34"/>
      <c r="Q8" s="15">
        <f>SUM(Table3[[#This Row],[Column2]:[Column11]])</f>
        <v>0</v>
      </c>
    </row>
    <row r="9" spans="1:17" x14ac:dyDescent="0.35">
      <c r="A9" s="1" t="s">
        <v>22</v>
      </c>
      <c r="B9" s="2"/>
      <c r="C9" s="2"/>
      <c r="D9" s="2"/>
      <c r="E9" s="2"/>
      <c r="F9" s="2"/>
      <c r="G9" s="2"/>
      <c r="H9" s="2"/>
      <c r="I9" s="2"/>
      <c r="J9" s="2"/>
      <c r="K9" s="2"/>
      <c r="L9" s="2"/>
      <c r="M9" s="2"/>
      <c r="N9" s="34"/>
      <c r="O9" s="2"/>
      <c r="P9" s="34"/>
      <c r="Q9" s="15">
        <f>SUM(Table3[[#This Row],[Column2]:[Column11]])</f>
        <v>0</v>
      </c>
    </row>
    <row r="10" spans="1:17" x14ac:dyDescent="0.35">
      <c r="A10" s="1" t="s">
        <v>23</v>
      </c>
      <c r="B10" s="2"/>
      <c r="C10" s="2"/>
      <c r="D10" s="2"/>
      <c r="E10" s="2"/>
      <c r="F10" s="2"/>
      <c r="G10" s="2"/>
      <c r="H10" s="2"/>
      <c r="I10" s="2"/>
      <c r="J10" s="2"/>
      <c r="K10" s="2"/>
      <c r="L10" s="2"/>
      <c r="M10" s="2"/>
      <c r="N10" s="34"/>
      <c r="O10" s="2"/>
      <c r="P10" s="34"/>
      <c r="Q10" s="15">
        <f>SUM(Table3[[#This Row],[Column2]:[Column11]])</f>
        <v>0</v>
      </c>
    </row>
    <row r="11" spans="1:17" x14ac:dyDescent="0.35">
      <c r="A11" s="1" t="s">
        <v>24</v>
      </c>
      <c r="B11" s="2"/>
      <c r="C11" s="2"/>
      <c r="D11" s="2"/>
      <c r="E11" s="2"/>
      <c r="F11" s="2"/>
      <c r="G11" s="2"/>
      <c r="H11" s="2"/>
      <c r="I11" s="2"/>
      <c r="J11" s="2"/>
      <c r="K11" s="2"/>
      <c r="L11" s="2"/>
      <c r="M11" s="2"/>
      <c r="N11" s="34"/>
      <c r="O11" s="2"/>
      <c r="P11" s="34"/>
      <c r="Q11" s="15">
        <f>SUM(Table3[[#This Row],[Column2]:[Column11]])</f>
        <v>0</v>
      </c>
    </row>
    <row r="12" spans="1:17" x14ac:dyDescent="0.35">
      <c r="A12" s="1" t="s">
        <v>25</v>
      </c>
      <c r="B12" s="2"/>
      <c r="C12" s="2"/>
      <c r="D12" s="2"/>
      <c r="E12" s="2"/>
      <c r="F12" s="2"/>
      <c r="G12" s="2"/>
      <c r="H12" s="2"/>
      <c r="I12" s="2"/>
      <c r="J12" s="2"/>
      <c r="K12" s="2"/>
      <c r="L12" s="2"/>
      <c r="M12" s="2"/>
      <c r="N12" s="34"/>
      <c r="O12" s="2"/>
      <c r="P12" s="34"/>
      <c r="Q12" s="15">
        <f>SUM(Table3[[#This Row],[Column2]:[Column11]])</f>
        <v>0</v>
      </c>
    </row>
    <row r="13" spans="1:17" x14ac:dyDescent="0.35">
      <c r="A13" s="1" t="s">
        <v>26</v>
      </c>
      <c r="B13" s="2"/>
      <c r="C13" s="2"/>
      <c r="D13" s="2"/>
      <c r="E13" s="2"/>
      <c r="F13" s="2"/>
      <c r="G13" s="2"/>
      <c r="H13" s="2"/>
      <c r="I13" s="2"/>
      <c r="J13" s="2"/>
      <c r="K13" s="2"/>
      <c r="L13" s="2"/>
      <c r="M13" s="2"/>
      <c r="N13" s="34"/>
      <c r="O13" s="2"/>
      <c r="P13" s="34"/>
      <c r="Q13" s="15">
        <f>SUM(Table3[[#This Row],[Column2]:[Column11]])</f>
        <v>0</v>
      </c>
    </row>
    <row r="14" spans="1:17" x14ac:dyDescent="0.35">
      <c r="A14" s="1" t="s">
        <v>27</v>
      </c>
      <c r="B14" s="2"/>
      <c r="C14" s="2"/>
      <c r="D14" s="2"/>
      <c r="E14" s="2"/>
      <c r="F14" s="2"/>
      <c r="G14" s="2"/>
      <c r="H14" s="2"/>
      <c r="I14" s="2"/>
      <c r="J14" s="2"/>
      <c r="K14" s="2"/>
      <c r="L14" s="2"/>
      <c r="M14" s="2"/>
      <c r="N14" s="34"/>
      <c r="O14" s="2"/>
      <c r="P14" s="34"/>
      <c r="Q14" s="15">
        <f>SUM(Table3[[#This Row],[Column2]:[Column11]])</f>
        <v>0</v>
      </c>
    </row>
    <row r="15" spans="1:17" x14ac:dyDescent="0.35">
      <c r="A15" s="1" t="s">
        <v>28</v>
      </c>
      <c r="B15" s="2"/>
      <c r="C15" s="2"/>
      <c r="D15" s="2"/>
      <c r="E15" s="2"/>
      <c r="F15" s="2"/>
      <c r="G15" s="2"/>
      <c r="H15" s="2"/>
      <c r="I15" s="2"/>
      <c r="J15" s="2"/>
      <c r="K15" s="2"/>
      <c r="L15" s="2"/>
      <c r="M15" s="2"/>
      <c r="N15" s="34"/>
      <c r="O15" s="2"/>
      <c r="P15" s="34"/>
      <c r="Q15" s="15">
        <f>SUM(Table3[[#This Row],[Column2]:[Column11]])</f>
        <v>0</v>
      </c>
    </row>
    <row r="16" spans="1:17" x14ac:dyDescent="0.35">
      <c r="A16" s="1" t="s">
        <v>29</v>
      </c>
      <c r="B16" s="2"/>
      <c r="C16" s="2"/>
      <c r="D16" s="2"/>
      <c r="E16" s="2"/>
      <c r="F16" s="2"/>
      <c r="G16" s="2"/>
      <c r="H16" s="2"/>
      <c r="I16" s="2"/>
      <c r="J16" s="2"/>
      <c r="K16" s="2"/>
      <c r="L16" s="2"/>
      <c r="M16" s="2"/>
      <c r="N16" s="34"/>
      <c r="O16" s="2"/>
      <c r="P16" s="34"/>
      <c r="Q16" s="15">
        <f>SUM(Table3[[#This Row],[Column2]:[Column11]])</f>
        <v>0</v>
      </c>
    </row>
    <row r="17" spans="1:17" x14ac:dyDescent="0.35">
      <c r="A17" s="1" t="s">
        <v>30</v>
      </c>
      <c r="B17" s="2"/>
      <c r="C17" s="2"/>
      <c r="D17" s="2"/>
      <c r="E17" s="2"/>
      <c r="F17" s="2"/>
      <c r="G17" s="2"/>
      <c r="H17" s="2"/>
      <c r="I17" s="2"/>
      <c r="J17" s="2"/>
      <c r="K17" s="2"/>
      <c r="L17" s="2"/>
      <c r="M17" s="2"/>
      <c r="N17" s="34"/>
      <c r="O17" s="2"/>
      <c r="P17" s="34"/>
      <c r="Q17" s="15">
        <f>SUM(Table3[[#This Row],[Column2]:[Column11]])</f>
        <v>0</v>
      </c>
    </row>
    <row r="18" spans="1:17" x14ac:dyDescent="0.35">
      <c r="A18" s="1" t="s">
        <v>31</v>
      </c>
      <c r="B18" s="2"/>
      <c r="C18" s="2"/>
      <c r="D18" s="2"/>
      <c r="E18" s="2"/>
      <c r="F18" s="2"/>
      <c r="G18" s="2"/>
      <c r="H18" s="2"/>
      <c r="I18" s="2"/>
      <c r="J18" s="2"/>
      <c r="K18" s="2"/>
      <c r="L18" s="2"/>
      <c r="M18" s="2"/>
      <c r="N18" s="34"/>
      <c r="O18" s="2"/>
      <c r="P18" s="34"/>
      <c r="Q18" s="15">
        <f>SUM(Table3[[#This Row],[Column2]:[Column11]])</f>
        <v>0</v>
      </c>
    </row>
    <row r="19" spans="1:17" x14ac:dyDescent="0.35">
      <c r="A19" s="1" t="s">
        <v>32</v>
      </c>
      <c r="B19" s="2"/>
      <c r="C19" s="2"/>
      <c r="D19" s="2"/>
      <c r="E19" s="2"/>
      <c r="F19" s="2"/>
      <c r="G19" s="2"/>
      <c r="H19" s="2"/>
      <c r="I19" s="2"/>
      <c r="J19" s="2"/>
      <c r="K19" s="2"/>
      <c r="L19" s="2"/>
      <c r="M19" s="2"/>
      <c r="N19" s="34"/>
      <c r="O19" s="2"/>
      <c r="P19" s="34"/>
      <c r="Q19" s="15">
        <f>SUM(Table3[[#This Row],[Column2]:[Column11]])</f>
        <v>0</v>
      </c>
    </row>
    <row r="20" spans="1:17" x14ac:dyDescent="0.35">
      <c r="A20" s="1" t="s">
        <v>33</v>
      </c>
      <c r="B20" s="2"/>
      <c r="C20" s="2"/>
      <c r="D20" s="2"/>
      <c r="E20" s="2"/>
      <c r="F20" s="2"/>
      <c r="G20" s="2"/>
      <c r="H20" s="2"/>
      <c r="I20" s="2"/>
      <c r="J20" s="2"/>
      <c r="K20" s="2"/>
      <c r="L20" s="2"/>
      <c r="M20" s="2"/>
      <c r="N20" s="34"/>
      <c r="O20" s="2"/>
      <c r="P20" s="34"/>
      <c r="Q20" s="15">
        <f>SUM(Table3[[#This Row],[Column2]:[Column11]])</f>
        <v>0</v>
      </c>
    </row>
    <row r="21" spans="1:17" x14ac:dyDescent="0.35">
      <c r="A21" s="1" t="s">
        <v>34</v>
      </c>
      <c r="B21" s="2"/>
      <c r="C21" s="2"/>
      <c r="D21" s="2"/>
      <c r="E21" s="2"/>
      <c r="F21" s="2"/>
      <c r="G21" s="2"/>
      <c r="H21" s="2"/>
      <c r="I21" s="2"/>
      <c r="J21" s="2"/>
      <c r="K21" s="2"/>
      <c r="L21" s="2"/>
      <c r="M21" s="2"/>
      <c r="N21" s="34"/>
      <c r="O21" s="2"/>
      <c r="P21" s="34"/>
      <c r="Q21" s="15">
        <f>SUM(Table3[[#This Row],[Column2]:[Column11]])</f>
        <v>0</v>
      </c>
    </row>
    <row r="22" spans="1:17" x14ac:dyDescent="0.35">
      <c r="A22" s="1" t="s">
        <v>35</v>
      </c>
      <c r="B22" s="2"/>
      <c r="C22" s="2"/>
      <c r="D22" s="2"/>
      <c r="E22" s="2"/>
      <c r="F22" s="2"/>
      <c r="G22" s="2"/>
      <c r="H22" s="2"/>
      <c r="I22" s="2"/>
      <c r="J22" s="2"/>
      <c r="K22" s="2"/>
      <c r="L22" s="2"/>
      <c r="M22" s="2"/>
      <c r="N22" s="34"/>
      <c r="O22" s="2"/>
      <c r="P22" s="34"/>
      <c r="Q22" s="15">
        <f>SUM(Table3[[#This Row],[Column2]:[Column11]])</f>
        <v>0</v>
      </c>
    </row>
    <row r="23" spans="1:17" x14ac:dyDescent="0.35">
      <c r="A23" s="1" t="s">
        <v>40</v>
      </c>
      <c r="B23" s="2"/>
      <c r="C23" s="2"/>
      <c r="D23" s="2"/>
      <c r="E23" s="2"/>
      <c r="F23" s="2"/>
      <c r="G23" s="2"/>
      <c r="H23" s="2"/>
      <c r="I23" s="2"/>
      <c r="J23" s="2"/>
      <c r="K23" s="2"/>
      <c r="L23" s="2"/>
      <c r="M23" s="2"/>
      <c r="N23" s="34"/>
      <c r="O23" s="2"/>
      <c r="P23" s="34"/>
      <c r="Q23" s="15">
        <f>SUM(Table3[[#This Row],[Column2]:[Column11]])</f>
        <v>0</v>
      </c>
    </row>
    <row r="24" spans="1:17" x14ac:dyDescent="0.35">
      <c r="A24" s="1" t="s">
        <v>41</v>
      </c>
      <c r="B24" s="2"/>
      <c r="C24" s="2"/>
      <c r="D24" s="2"/>
      <c r="E24" s="2"/>
      <c r="F24" s="2"/>
      <c r="G24" s="2"/>
      <c r="H24" s="2"/>
      <c r="I24" s="2"/>
      <c r="J24" s="2"/>
      <c r="K24" s="2"/>
      <c r="L24" s="2"/>
      <c r="M24" s="2"/>
      <c r="N24" s="34"/>
      <c r="O24" s="2"/>
      <c r="P24" s="34"/>
      <c r="Q24" s="15">
        <f>SUM(Table3[[#This Row],[Column2]:[Column11]])</f>
        <v>0</v>
      </c>
    </row>
    <row r="25" spans="1:17" x14ac:dyDescent="0.35">
      <c r="A25" s="1" t="s">
        <v>42</v>
      </c>
      <c r="B25" s="2"/>
      <c r="C25" s="2"/>
      <c r="D25" s="2"/>
      <c r="E25" s="2"/>
      <c r="F25" s="2"/>
      <c r="G25" s="2"/>
      <c r="H25" s="2"/>
      <c r="I25" s="2"/>
      <c r="J25" s="2"/>
      <c r="K25" s="2"/>
      <c r="L25" s="2"/>
      <c r="M25" s="2"/>
      <c r="N25" s="34"/>
      <c r="O25" s="2"/>
      <c r="P25" s="34"/>
      <c r="Q25" s="15">
        <f>SUM(Table3[[#This Row],[Column2]:[Column11]])</f>
        <v>0</v>
      </c>
    </row>
    <row r="26" spans="1:17" x14ac:dyDescent="0.35">
      <c r="A26" s="1" t="s">
        <v>43</v>
      </c>
      <c r="B26" s="2"/>
      <c r="C26" s="2"/>
      <c r="D26" s="2"/>
      <c r="E26" s="2"/>
      <c r="F26" s="2"/>
      <c r="G26" s="2"/>
      <c r="H26" s="2"/>
      <c r="I26" s="2"/>
      <c r="J26" s="2"/>
      <c r="K26" s="2"/>
      <c r="L26" s="2"/>
      <c r="M26" s="2"/>
      <c r="N26" s="34"/>
      <c r="O26" s="2"/>
      <c r="P26" s="34"/>
      <c r="Q26" s="15">
        <f>SUM(Table3[[#This Row],[Column2]:[Column11]])</f>
        <v>0</v>
      </c>
    </row>
    <row r="27" spans="1:17" x14ac:dyDescent="0.35">
      <c r="A27" s="1" t="s">
        <v>44</v>
      </c>
      <c r="B27" s="2"/>
      <c r="C27" s="2"/>
      <c r="D27" s="2"/>
      <c r="E27" s="2"/>
      <c r="F27" s="2"/>
      <c r="G27" s="2"/>
      <c r="H27" s="2"/>
      <c r="I27" s="2"/>
      <c r="J27" s="2"/>
      <c r="K27" s="2"/>
      <c r="L27" s="2"/>
      <c r="M27" s="2"/>
      <c r="N27" s="34"/>
      <c r="O27" s="2"/>
      <c r="P27" s="34"/>
      <c r="Q27" s="15">
        <f>SUM(Table3[[#This Row],[Column2]:[Column11]])</f>
        <v>0</v>
      </c>
    </row>
    <row r="28" spans="1:17" x14ac:dyDescent="0.35">
      <c r="A28" s="1" t="s">
        <v>45</v>
      </c>
      <c r="B28" s="2"/>
      <c r="C28" s="2"/>
      <c r="D28" s="2"/>
      <c r="E28" s="2"/>
      <c r="F28" s="2"/>
      <c r="G28" s="2"/>
      <c r="H28" s="2"/>
      <c r="I28" s="2"/>
      <c r="J28" s="2"/>
      <c r="K28" s="2"/>
      <c r="L28" s="2"/>
      <c r="M28" s="2"/>
      <c r="N28" s="34"/>
      <c r="O28" s="2"/>
      <c r="P28" s="34"/>
      <c r="Q28" s="15">
        <f>SUM(Table3[[#This Row],[Column2]:[Column11]])</f>
        <v>0</v>
      </c>
    </row>
    <row r="29" spans="1:17" x14ac:dyDescent="0.35">
      <c r="A29" s="1" t="s">
        <v>46</v>
      </c>
      <c r="B29" s="2"/>
      <c r="C29" s="2"/>
      <c r="D29" s="2"/>
      <c r="E29" s="2"/>
      <c r="F29" s="2"/>
      <c r="G29" s="2"/>
      <c r="H29" s="2"/>
      <c r="I29" s="2"/>
      <c r="J29" s="2"/>
      <c r="K29" s="2"/>
      <c r="L29" s="2"/>
      <c r="M29" s="2"/>
      <c r="N29" s="34"/>
      <c r="O29" s="2"/>
      <c r="P29" s="34"/>
      <c r="Q29" s="15">
        <f>SUM(Table3[[#This Row],[Column2]:[Column11]])</f>
        <v>0</v>
      </c>
    </row>
    <row r="30" spans="1:17" x14ac:dyDescent="0.35">
      <c r="A30" s="1" t="s">
        <v>47</v>
      </c>
      <c r="B30" s="2"/>
      <c r="C30" s="2"/>
      <c r="D30" s="2"/>
      <c r="E30" s="2"/>
      <c r="F30" s="2"/>
      <c r="G30" s="2"/>
      <c r="H30" s="2"/>
      <c r="I30" s="2"/>
      <c r="J30" s="2"/>
      <c r="K30" s="2"/>
      <c r="L30" s="2"/>
      <c r="M30" s="2"/>
      <c r="N30" s="34"/>
      <c r="O30" s="2"/>
      <c r="P30" s="34"/>
      <c r="Q30" s="15">
        <f>SUM(Table3[[#This Row],[Column2]:[Column11]])</f>
        <v>0</v>
      </c>
    </row>
    <row r="31" spans="1:17" x14ac:dyDescent="0.35">
      <c r="A31" s="1" t="s">
        <v>48</v>
      </c>
      <c r="B31" s="2"/>
      <c r="C31" s="2"/>
      <c r="D31" s="2"/>
      <c r="E31" s="2"/>
      <c r="F31" s="2"/>
      <c r="G31" s="2"/>
      <c r="H31" s="2"/>
      <c r="I31" s="2"/>
      <c r="J31" s="2"/>
      <c r="K31" s="2"/>
      <c r="L31" s="2"/>
      <c r="M31" s="2"/>
      <c r="N31" s="34"/>
      <c r="O31" s="2"/>
      <c r="P31" s="34"/>
      <c r="Q31" s="15">
        <f>SUM(Table3[[#This Row],[Column2]:[Column11]])</f>
        <v>0</v>
      </c>
    </row>
    <row r="32" spans="1:17" x14ac:dyDescent="0.35">
      <c r="A32" s="1" t="s">
        <v>49</v>
      </c>
      <c r="B32" s="2"/>
      <c r="C32" s="2"/>
      <c r="D32" s="2"/>
      <c r="E32" s="2"/>
      <c r="F32" s="2"/>
      <c r="G32" s="2"/>
      <c r="H32" s="2"/>
      <c r="I32" s="2"/>
      <c r="J32" s="2"/>
      <c r="K32" s="2"/>
      <c r="L32" s="2"/>
      <c r="M32" s="2"/>
      <c r="N32" s="34"/>
      <c r="O32" s="2"/>
      <c r="P32" s="34"/>
      <c r="Q32" s="15">
        <f>SUM(Table3[[#This Row],[Column2]:[Column11]])</f>
        <v>0</v>
      </c>
    </row>
    <row r="33" spans="1:17" x14ac:dyDescent="0.35">
      <c r="A33" s="12" t="s">
        <v>36</v>
      </c>
      <c r="B33" s="38">
        <f>SUM(B2:B32)</f>
        <v>0</v>
      </c>
      <c r="C33" s="38">
        <f>SUM(C2:C32)</f>
        <v>0</v>
      </c>
      <c r="D33" s="38">
        <f t="shared" ref="D33:Q33" si="0">SUM(D2:D32)</f>
        <v>0</v>
      </c>
      <c r="E33" s="38">
        <f t="shared" si="0"/>
        <v>0</v>
      </c>
      <c r="F33" s="38">
        <f t="shared" si="0"/>
        <v>0</v>
      </c>
      <c r="G33" s="38">
        <f t="shared" si="0"/>
        <v>0</v>
      </c>
      <c r="H33" s="38">
        <f t="shared" si="0"/>
        <v>0</v>
      </c>
      <c r="I33" s="38">
        <f t="shared" si="0"/>
        <v>0</v>
      </c>
      <c r="J33" s="38">
        <f t="shared" si="0"/>
        <v>0</v>
      </c>
      <c r="K33" s="38">
        <f t="shared" si="0"/>
        <v>0</v>
      </c>
      <c r="L33" s="38">
        <f t="shared" si="0"/>
        <v>0</v>
      </c>
      <c r="M33" s="38">
        <f t="shared" si="0"/>
        <v>0</v>
      </c>
      <c r="N33" s="39"/>
      <c r="O33" s="38">
        <f t="shared" si="0"/>
        <v>0</v>
      </c>
      <c r="P33" s="39"/>
      <c r="Q33" s="38">
        <f t="shared" si="0"/>
        <v>0</v>
      </c>
    </row>
    <row r="34" spans="1:17" x14ac:dyDescent="0.35">
      <c r="A34" s="35"/>
      <c r="B34" s="37"/>
      <c r="C34" s="37"/>
      <c r="D34" s="37"/>
      <c r="E34" s="37"/>
      <c r="F34" s="37"/>
      <c r="G34" s="37"/>
      <c r="H34" s="37"/>
      <c r="I34" s="37"/>
      <c r="J34" s="37"/>
      <c r="K34" s="37"/>
      <c r="L34" s="37"/>
      <c r="M34" s="37"/>
      <c r="N34" s="37"/>
      <c r="O34" s="37"/>
      <c r="P34" s="37"/>
      <c r="Q34" s="37"/>
    </row>
  </sheetData>
  <sheetProtection algorithmName="SHA-512" hashValue="1wr+X/eQ1wnETcY/0SfPjWNpQz7N8+bcrSRxEBccwq9cme/uFUMt2/An6ijZ73KE4egHViBKz61ymS38LtPukQ==" saltValue="rRDrgz5OCTfql/Jf0W/00g=="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40B847CD-AAD6-4181-BD5E-C730CD542882}">
      <formula1>0</formula1>
      <formula2>10000</formula2>
    </dataValidation>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769CC-7414-4029-BC05-3A06DB509C1D}">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SUM(Table316[[#This Row],[Column2]:[Column11]])</f>
        <v>0</v>
      </c>
    </row>
    <row r="4" spans="1:17" x14ac:dyDescent="0.35">
      <c r="A4" s="1" t="s">
        <v>17</v>
      </c>
      <c r="B4" s="2"/>
      <c r="C4" s="2"/>
      <c r="D4" s="2"/>
      <c r="E4" s="2"/>
      <c r="F4" s="2"/>
      <c r="G4" s="2"/>
      <c r="H4" s="2"/>
      <c r="I4" s="2"/>
      <c r="J4" s="2"/>
      <c r="K4" s="2"/>
      <c r="L4" s="2"/>
      <c r="M4" s="2"/>
      <c r="N4" s="34"/>
      <c r="O4" s="2"/>
      <c r="P4" s="34"/>
      <c r="Q4" s="32">
        <f>SUM(Table316[[#This Row],[Column2]:[Column11]])</f>
        <v>0</v>
      </c>
    </row>
    <row r="5" spans="1:17" x14ac:dyDescent="0.35">
      <c r="A5" s="1" t="s">
        <v>18</v>
      </c>
      <c r="B5" s="2"/>
      <c r="C5" s="2"/>
      <c r="D5" s="2"/>
      <c r="E5" s="2"/>
      <c r="F5" s="2"/>
      <c r="G5" s="2"/>
      <c r="H5" s="2"/>
      <c r="I5" s="2"/>
      <c r="J5" s="2"/>
      <c r="K5" s="2"/>
      <c r="L5" s="2"/>
      <c r="M5" s="2"/>
      <c r="N5" s="34"/>
      <c r="O5" s="2"/>
      <c r="P5" s="34"/>
      <c r="Q5" s="32">
        <f>SUM(Table316[[#This Row],[Column2]:[Column11]])</f>
        <v>0</v>
      </c>
    </row>
    <row r="6" spans="1:17" x14ac:dyDescent="0.35">
      <c r="A6" s="1" t="s">
        <v>19</v>
      </c>
      <c r="B6" s="2"/>
      <c r="C6" s="2"/>
      <c r="D6" s="2"/>
      <c r="E6" s="2"/>
      <c r="F6" s="2"/>
      <c r="G6" s="2"/>
      <c r="H6" s="2"/>
      <c r="I6" s="2"/>
      <c r="J6" s="2"/>
      <c r="K6" s="2"/>
      <c r="L6" s="2"/>
      <c r="M6" s="2"/>
      <c r="N6" s="34"/>
      <c r="O6" s="2"/>
      <c r="P6" s="34"/>
      <c r="Q6" s="32">
        <f>SUM(Table316[[#This Row],[Column2]:[Column11]])</f>
        <v>0</v>
      </c>
    </row>
    <row r="7" spans="1:17" x14ac:dyDescent="0.35">
      <c r="A7" s="1" t="s">
        <v>20</v>
      </c>
      <c r="B7" s="2"/>
      <c r="C7" s="2"/>
      <c r="D7" s="2"/>
      <c r="E7" s="2"/>
      <c r="F7" s="2"/>
      <c r="G7" s="2"/>
      <c r="H7" s="2"/>
      <c r="I7" s="2"/>
      <c r="J7" s="2"/>
      <c r="K7" s="2"/>
      <c r="L7" s="2"/>
      <c r="M7" s="2"/>
      <c r="N7" s="34"/>
      <c r="O7" s="2"/>
      <c r="P7" s="34"/>
      <c r="Q7" s="32">
        <f>SUM(Table316[[#This Row],[Column2]:[Column11]])</f>
        <v>0</v>
      </c>
    </row>
    <row r="8" spans="1:17" x14ac:dyDescent="0.35">
      <c r="A8" s="1" t="s">
        <v>21</v>
      </c>
      <c r="B8" s="2"/>
      <c r="C8" s="2"/>
      <c r="D8" s="2"/>
      <c r="E8" s="2"/>
      <c r="F8" s="2"/>
      <c r="G8" s="2"/>
      <c r="H8" s="2"/>
      <c r="I8" s="2"/>
      <c r="J8" s="2"/>
      <c r="K8" s="2"/>
      <c r="L8" s="2"/>
      <c r="M8" s="2"/>
      <c r="N8" s="34"/>
      <c r="O8" s="2"/>
      <c r="P8" s="34"/>
      <c r="Q8" s="32">
        <f>SUM(Table316[[#This Row],[Column2]:[Column11]])</f>
        <v>0</v>
      </c>
    </row>
    <row r="9" spans="1:17" x14ac:dyDescent="0.35">
      <c r="A9" s="1" t="s">
        <v>22</v>
      </c>
      <c r="B9" s="2"/>
      <c r="C9" s="2"/>
      <c r="D9" s="2"/>
      <c r="E9" s="2"/>
      <c r="F9" s="2"/>
      <c r="G9" s="2"/>
      <c r="H9" s="2"/>
      <c r="I9" s="2"/>
      <c r="J9" s="2"/>
      <c r="K9" s="2"/>
      <c r="L9" s="2"/>
      <c r="M9" s="2"/>
      <c r="N9" s="34"/>
      <c r="O9" s="2"/>
      <c r="P9" s="34"/>
      <c r="Q9" s="32">
        <f>SUM(Table316[[#This Row],[Column2]:[Column11]])</f>
        <v>0</v>
      </c>
    </row>
    <row r="10" spans="1:17" x14ac:dyDescent="0.35">
      <c r="A10" s="1" t="s">
        <v>23</v>
      </c>
      <c r="B10" s="2"/>
      <c r="C10" s="2"/>
      <c r="D10" s="2"/>
      <c r="E10" s="2"/>
      <c r="F10" s="2"/>
      <c r="G10" s="2"/>
      <c r="H10" s="2"/>
      <c r="I10" s="2"/>
      <c r="J10" s="2"/>
      <c r="K10" s="2"/>
      <c r="L10" s="2"/>
      <c r="M10" s="2"/>
      <c r="N10" s="34"/>
      <c r="O10" s="2"/>
      <c r="P10" s="34"/>
      <c r="Q10" s="32">
        <f>SUM(Table316[[#This Row],[Column2]:[Column11]])</f>
        <v>0</v>
      </c>
    </row>
    <row r="11" spans="1:17" x14ac:dyDescent="0.35">
      <c r="A11" s="1" t="s">
        <v>24</v>
      </c>
      <c r="B11" s="2"/>
      <c r="C11" s="2"/>
      <c r="D11" s="2"/>
      <c r="E11" s="2"/>
      <c r="F11" s="2"/>
      <c r="G11" s="2"/>
      <c r="H11" s="2"/>
      <c r="I11" s="2"/>
      <c r="J11" s="2"/>
      <c r="K11" s="2"/>
      <c r="L11" s="2"/>
      <c r="M11" s="2"/>
      <c r="N11" s="34"/>
      <c r="O11" s="2"/>
      <c r="P11" s="34"/>
      <c r="Q11" s="32">
        <f>SUM(Table316[[#This Row],[Column2]:[Column11]])</f>
        <v>0</v>
      </c>
    </row>
    <row r="12" spans="1:17" x14ac:dyDescent="0.35">
      <c r="A12" s="1" t="s">
        <v>25</v>
      </c>
      <c r="B12" s="2"/>
      <c r="C12" s="2"/>
      <c r="D12" s="2"/>
      <c r="E12" s="2"/>
      <c r="F12" s="2"/>
      <c r="G12" s="2"/>
      <c r="H12" s="2"/>
      <c r="I12" s="2"/>
      <c r="J12" s="2"/>
      <c r="K12" s="2"/>
      <c r="L12" s="2"/>
      <c r="M12" s="2"/>
      <c r="N12" s="34"/>
      <c r="O12" s="2"/>
      <c r="P12" s="34"/>
      <c r="Q12" s="32">
        <f>SUM(Table316[[#This Row],[Column2]:[Column11]])</f>
        <v>0</v>
      </c>
    </row>
    <row r="13" spans="1:17" x14ac:dyDescent="0.35">
      <c r="A13" s="1" t="s">
        <v>26</v>
      </c>
      <c r="B13" s="2"/>
      <c r="C13" s="2"/>
      <c r="D13" s="2"/>
      <c r="E13" s="2"/>
      <c r="F13" s="2"/>
      <c r="G13" s="2"/>
      <c r="H13" s="2"/>
      <c r="I13" s="2"/>
      <c r="J13" s="2"/>
      <c r="K13" s="2"/>
      <c r="L13" s="2"/>
      <c r="M13" s="2"/>
      <c r="N13" s="34"/>
      <c r="O13" s="2"/>
      <c r="P13" s="34"/>
      <c r="Q13" s="32">
        <f>SUM(Table316[[#This Row],[Column2]:[Column11]])</f>
        <v>0</v>
      </c>
    </row>
    <row r="14" spans="1:17" x14ac:dyDescent="0.35">
      <c r="A14" s="1" t="s">
        <v>27</v>
      </c>
      <c r="B14" s="2"/>
      <c r="C14" s="2"/>
      <c r="D14" s="2"/>
      <c r="E14" s="2"/>
      <c r="F14" s="2"/>
      <c r="G14" s="2"/>
      <c r="H14" s="2"/>
      <c r="I14" s="2"/>
      <c r="J14" s="2"/>
      <c r="K14" s="2"/>
      <c r="L14" s="2"/>
      <c r="M14" s="2"/>
      <c r="N14" s="34"/>
      <c r="O14" s="2"/>
      <c r="P14" s="34"/>
      <c r="Q14" s="32">
        <f>SUM(Table316[[#This Row],[Column2]:[Column11]])</f>
        <v>0</v>
      </c>
    </row>
    <row r="15" spans="1:17" x14ac:dyDescent="0.35">
      <c r="A15" s="1" t="s">
        <v>28</v>
      </c>
      <c r="B15" s="2"/>
      <c r="C15" s="2"/>
      <c r="D15" s="2"/>
      <c r="E15" s="2"/>
      <c r="F15" s="2"/>
      <c r="G15" s="2"/>
      <c r="H15" s="2"/>
      <c r="I15" s="2"/>
      <c r="J15" s="2"/>
      <c r="K15" s="2"/>
      <c r="L15" s="2"/>
      <c r="M15" s="2"/>
      <c r="N15" s="34"/>
      <c r="O15" s="2"/>
      <c r="P15" s="34"/>
      <c r="Q15" s="32">
        <f>SUM(Table316[[#This Row],[Column2]:[Column11]])</f>
        <v>0</v>
      </c>
    </row>
    <row r="16" spans="1:17" x14ac:dyDescent="0.35">
      <c r="A16" s="1" t="s">
        <v>29</v>
      </c>
      <c r="B16" s="2"/>
      <c r="C16" s="2"/>
      <c r="D16" s="2"/>
      <c r="E16" s="2"/>
      <c r="F16" s="2"/>
      <c r="G16" s="2"/>
      <c r="H16" s="2"/>
      <c r="I16" s="2"/>
      <c r="J16" s="2"/>
      <c r="K16" s="2"/>
      <c r="L16" s="2"/>
      <c r="M16" s="2"/>
      <c r="N16" s="34"/>
      <c r="O16" s="2"/>
      <c r="P16" s="34"/>
      <c r="Q16" s="32">
        <f>SUM(Table316[[#This Row],[Column2]:[Column11]])</f>
        <v>0</v>
      </c>
    </row>
    <row r="17" spans="1:17" x14ac:dyDescent="0.35">
      <c r="A17" s="1" t="s">
        <v>30</v>
      </c>
      <c r="B17" s="2"/>
      <c r="C17" s="2"/>
      <c r="D17" s="2"/>
      <c r="E17" s="2"/>
      <c r="F17" s="2"/>
      <c r="G17" s="2"/>
      <c r="H17" s="2"/>
      <c r="I17" s="2"/>
      <c r="J17" s="2"/>
      <c r="K17" s="2"/>
      <c r="L17" s="2"/>
      <c r="M17" s="2"/>
      <c r="N17" s="34"/>
      <c r="O17" s="2"/>
      <c r="P17" s="34"/>
      <c r="Q17" s="32">
        <f>SUM(Table316[[#This Row],[Column2]:[Column11]])</f>
        <v>0</v>
      </c>
    </row>
    <row r="18" spans="1:17" x14ac:dyDescent="0.35">
      <c r="A18" s="1" t="s">
        <v>31</v>
      </c>
      <c r="B18" s="2"/>
      <c r="C18" s="2"/>
      <c r="D18" s="2"/>
      <c r="E18" s="2"/>
      <c r="F18" s="2"/>
      <c r="G18" s="2"/>
      <c r="H18" s="2"/>
      <c r="I18" s="2"/>
      <c r="J18" s="2"/>
      <c r="K18" s="2"/>
      <c r="L18" s="2"/>
      <c r="M18" s="2"/>
      <c r="N18" s="34"/>
      <c r="O18" s="2"/>
      <c r="P18" s="34"/>
      <c r="Q18" s="32">
        <f>SUM(Table316[[#This Row],[Column2]:[Column11]])</f>
        <v>0</v>
      </c>
    </row>
    <row r="19" spans="1:17" x14ac:dyDescent="0.35">
      <c r="A19" s="1" t="s">
        <v>32</v>
      </c>
      <c r="B19" s="2"/>
      <c r="C19" s="2"/>
      <c r="D19" s="2"/>
      <c r="E19" s="2"/>
      <c r="F19" s="2"/>
      <c r="G19" s="2"/>
      <c r="H19" s="2"/>
      <c r="I19" s="2"/>
      <c r="J19" s="2"/>
      <c r="K19" s="2"/>
      <c r="L19" s="2"/>
      <c r="M19" s="2"/>
      <c r="N19" s="34"/>
      <c r="O19" s="2"/>
      <c r="P19" s="34"/>
      <c r="Q19" s="32">
        <f>SUM(Table316[[#This Row],[Column2]:[Column11]])</f>
        <v>0</v>
      </c>
    </row>
    <row r="20" spans="1:17" x14ac:dyDescent="0.35">
      <c r="A20" s="1" t="s">
        <v>33</v>
      </c>
      <c r="B20" s="2"/>
      <c r="C20" s="2"/>
      <c r="D20" s="2"/>
      <c r="E20" s="2"/>
      <c r="F20" s="2"/>
      <c r="G20" s="2"/>
      <c r="H20" s="2"/>
      <c r="I20" s="2"/>
      <c r="J20" s="2"/>
      <c r="K20" s="2"/>
      <c r="L20" s="2"/>
      <c r="M20" s="2"/>
      <c r="N20" s="34"/>
      <c r="O20" s="2"/>
      <c r="P20" s="34"/>
      <c r="Q20" s="32">
        <f>SUM(Table316[[#This Row],[Column2]:[Column11]])</f>
        <v>0</v>
      </c>
    </row>
    <row r="21" spans="1:17" x14ac:dyDescent="0.35">
      <c r="A21" s="1" t="s">
        <v>34</v>
      </c>
      <c r="B21" s="2"/>
      <c r="C21" s="2"/>
      <c r="D21" s="2"/>
      <c r="E21" s="2"/>
      <c r="F21" s="2"/>
      <c r="G21" s="2"/>
      <c r="H21" s="2"/>
      <c r="I21" s="2"/>
      <c r="J21" s="2"/>
      <c r="K21" s="2"/>
      <c r="L21" s="2"/>
      <c r="M21" s="2"/>
      <c r="N21" s="34"/>
      <c r="O21" s="2"/>
      <c r="P21" s="34"/>
      <c r="Q21" s="32">
        <f>SUM(Table316[[#This Row],[Column2]:[Column11]])</f>
        <v>0</v>
      </c>
    </row>
    <row r="22" spans="1:17" x14ac:dyDescent="0.35">
      <c r="A22" s="1" t="s">
        <v>35</v>
      </c>
      <c r="B22" s="2"/>
      <c r="C22" s="2"/>
      <c r="D22" s="2"/>
      <c r="E22" s="2"/>
      <c r="F22" s="2"/>
      <c r="G22" s="2"/>
      <c r="H22" s="2"/>
      <c r="I22" s="2"/>
      <c r="J22" s="2"/>
      <c r="K22" s="2"/>
      <c r="L22" s="2"/>
      <c r="M22" s="2"/>
      <c r="N22" s="34"/>
      <c r="O22" s="2"/>
      <c r="P22" s="34"/>
      <c r="Q22" s="32">
        <f>SUM(Table316[[#This Row],[Column2]:[Column11]])</f>
        <v>0</v>
      </c>
    </row>
    <row r="23" spans="1:17" x14ac:dyDescent="0.35">
      <c r="A23" s="1" t="s">
        <v>40</v>
      </c>
      <c r="B23" s="2"/>
      <c r="C23" s="2"/>
      <c r="D23" s="2"/>
      <c r="E23" s="2"/>
      <c r="F23" s="2"/>
      <c r="G23" s="2"/>
      <c r="H23" s="2"/>
      <c r="I23" s="2"/>
      <c r="J23" s="2"/>
      <c r="K23" s="2"/>
      <c r="L23" s="2"/>
      <c r="M23" s="2"/>
      <c r="N23" s="34"/>
      <c r="O23" s="2"/>
      <c r="P23" s="34"/>
      <c r="Q23" s="32">
        <f>SUM(Table316[[#This Row],[Column2]:[Column11]])</f>
        <v>0</v>
      </c>
    </row>
    <row r="24" spans="1:17" x14ac:dyDescent="0.35">
      <c r="A24" s="1" t="s">
        <v>41</v>
      </c>
      <c r="B24" s="2"/>
      <c r="C24" s="2"/>
      <c r="D24" s="2"/>
      <c r="E24" s="2"/>
      <c r="F24" s="2"/>
      <c r="G24" s="2"/>
      <c r="H24" s="2"/>
      <c r="I24" s="2"/>
      <c r="J24" s="2"/>
      <c r="K24" s="2"/>
      <c r="L24" s="2"/>
      <c r="M24" s="2"/>
      <c r="N24" s="34"/>
      <c r="O24" s="2"/>
      <c r="P24" s="34"/>
      <c r="Q24" s="32">
        <f>SUM(Table316[[#This Row],[Column2]:[Column11]])</f>
        <v>0</v>
      </c>
    </row>
    <row r="25" spans="1:17" x14ac:dyDescent="0.35">
      <c r="A25" s="1" t="s">
        <v>42</v>
      </c>
      <c r="B25" s="2"/>
      <c r="C25" s="2"/>
      <c r="D25" s="2"/>
      <c r="E25" s="2"/>
      <c r="F25" s="2"/>
      <c r="G25" s="2"/>
      <c r="H25" s="2"/>
      <c r="I25" s="2"/>
      <c r="J25" s="2"/>
      <c r="K25" s="2"/>
      <c r="L25" s="2"/>
      <c r="M25" s="2"/>
      <c r="N25" s="34"/>
      <c r="O25" s="2"/>
      <c r="P25" s="34"/>
      <c r="Q25" s="32">
        <f>SUM(Table316[[#This Row],[Column2]:[Column11]])</f>
        <v>0</v>
      </c>
    </row>
    <row r="26" spans="1:17" x14ac:dyDescent="0.35">
      <c r="A26" s="1" t="s">
        <v>43</v>
      </c>
      <c r="B26" s="2"/>
      <c r="C26" s="2"/>
      <c r="D26" s="2"/>
      <c r="E26" s="2"/>
      <c r="F26" s="2"/>
      <c r="G26" s="2"/>
      <c r="H26" s="2"/>
      <c r="I26" s="2"/>
      <c r="J26" s="2"/>
      <c r="K26" s="2"/>
      <c r="L26" s="2"/>
      <c r="M26" s="2"/>
      <c r="N26" s="34"/>
      <c r="O26" s="2"/>
      <c r="P26" s="34"/>
      <c r="Q26" s="32">
        <f>SUM(Table316[[#This Row],[Column2]:[Column11]])</f>
        <v>0</v>
      </c>
    </row>
    <row r="27" spans="1:17" x14ac:dyDescent="0.35">
      <c r="A27" s="1" t="s">
        <v>44</v>
      </c>
      <c r="B27" s="2"/>
      <c r="C27" s="2"/>
      <c r="D27" s="2"/>
      <c r="E27" s="2"/>
      <c r="F27" s="2"/>
      <c r="G27" s="2"/>
      <c r="H27" s="2"/>
      <c r="I27" s="2"/>
      <c r="J27" s="2"/>
      <c r="K27" s="2"/>
      <c r="L27" s="2"/>
      <c r="M27" s="2"/>
      <c r="N27" s="34"/>
      <c r="O27" s="2"/>
      <c r="P27" s="34"/>
      <c r="Q27" s="32">
        <f>SUM(Table316[[#This Row],[Column2]:[Column11]])</f>
        <v>0</v>
      </c>
    </row>
    <row r="28" spans="1:17" x14ac:dyDescent="0.35">
      <c r="A28" s="1" t="s">
        <v>45</v>
      </c>
      <c r="B28" s="2"/>
      <c r="C28" s="2"/>
      <c r="D28" s="2"/>
      <c r="E28" s="2"/>
      <c r="F28" s="2"/>
      <c r="G28" s="2"/>
      <c r="H28" s="2"/>
      <c r="I28" s="2"/>
      <c r="J28" s="2"/>
      <c r="K28" s="2"/>
      <c r="L28" s="2"/>
      <c r="M28" s="2"/>
      <c r="N28" s="34"/>
      <c r="O28" s="2"/>
      <c r="P28" s="34"/>
      <c r="Q28" s="32">
        <f>SUM(Table316[[#This Row],[Column2]:[Column11]])</f>
        <v>0</v>
      </c>
    </row>
    <row r="29" spans="1:17" x14ac:dyDescent="0.35">
      <c r="A29" s="1" t="s">
        <v>46</v>
      </c>
      <c r="B29" s="2"/>
      <c r="C29" s="2"/>
      <c r="D29" s="2"/>
      <c r="E29" s="2"/>
      <c r="F29" s="2"/>
      <c r="G29" s="2"/>
      <c r="H29" s="2"/>
      <c r="I29" s="2"/>
      <c r="J29" s="2"/>
      <c r="K29" s="2"/>
      <c r="L29" s="2"/>
      <c r="M29" s="2"/>
      <c r="N29" s="34"/>
      <c r="O29" s="2"/>
      <c r="P29" s="34"/>
      <c r="Q29" s="32">
        <f>SUM(Table316[[#This Row],[Column2]:[Column11]])</f>
        <v>0</v>
      </c>
    </row>
    <row r="30" spans="1:17" x14ac:dyDescent="0.35">
      <c r="A30" s="1" t="s">
        <v>47</v>
      </c>
      <c r="B30" s="2"/>
      <c r="C30" s="2"/>
      <c r="D30" s="2"/>
      <c r="E30" s="2"/>
      <c r="F30" s="2"/>
      <c r="G30" s="2"/>
      <c r="H30" s="2"/>
      <c r="I30" s="2"/>
      <c r="J30" s="2"/>
      <c r="K30" s="2"/>
      <c r="L30" s="2"/>
      <c r="M30" s="2"/>
      <c r="N30" s="34"/>
      <c r="O30" s="2"/>
      <c r="P30" s="34"/>
      <c r="Q30" s="32">
        <f>SUM(Table316[[#This Row],[Column2]:[Column11]])</f>
        <v>0</v>
      </c>
    </row>
    <row r="31" spans="1:17" x14ac:dyDescent="0.35">
      <c r="A31" s="1" t="s">
        <v>48</v>
      </c>
      <c r="B31" s="2"/>
      <c r="C31" s="2"/>
      <c r="D31" s="2"/>
      <c r="E31" s="2"/>
      <c r="F31" s="2"/>
      <c r="G31" s="2"/>
      <c r="H31" s="2"/>
      <c r="I31" s="2"/>
      <c r="J31" s="2"/>
      <c r="K31" s="2"/>
      <c r="L31" s="2"/>
      <c r="M31" s="2"/>
      <c r="N31" s="34"/>
      <c r="O31" s="2"/>
      <c r="P31" s="34"/>
      <c r="Q31" s="32">
        <f>SUM(Table316[[#This Row],[Column2]:[Column11]])</f>
        <v>0</v>
      </c>
    </row>
    <row r="32" spans="1:17" x14ac:dyDescent="0.35">
      <c r="A32" s="1" t="s">
        <v>49</v>
      </c>
      <c r="B32" s="2"/>
      <c r="C32" s="2"/>
      <c r="D32" s="2"/>
      <c r="E32" s="2"/>
      <c r="F32" s="2"/>
      <c r="G32" s="2"/>
      <c r="H32" s="2"/>
      <c r="I32" s="2"/>
      <c r="J32" s="2"/>
      <c r="K32" s="2"/>
      <c r="L32" s="2"/>
      <c r="M32" s="2"/>
      <c r="N32" s="34"/>
      <c r="O32" s="2"/>
      <c r="P32" s="34"/>
      <c r="Q32" s="32">
        <f>SUM(Table316[[#This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IC//ipyqFCNvNE5mArzd145pCLEA141exyCQUw2KJPIDqy7k4METYHYA6y21UnCuq/M1EbPMzTc25Uy6QzeUKg==" saltValue="NeVDObt0P7AYBGbpRcYkUg=="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81962452-11C0-4825-81BF-B1AF5CC005B1}">
      <formula1>0</formula1>
      <formula2>10000</formula2>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7D1C6-A1D9-4645-9015-D18A7097D148}">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SUM(Table31617[[#This Row],[Column2]:[Column11]])</f>
        <v>0</v>
      </c>
    </row>
    <row r="4" spans="1:17" x14ac:dyDescent="0.35">
      <c r="A4" s="1" t="s">
        <v>17</v>
      </c>
      <c r="B4" s="2"/>
      <c r="C4" s="2"/>
      <c r="D4" s="2"/>
      <c r="E4" s="2"/>
      <c r="F4" s="2"/>
      <c r="G4" s="2"/>
      <c r="H4" s="2"/>
      <c r="I4" s="2"/>
      <c r="J4" s="2"/>
      <c r="K4" s="2"/>
      <c r="L4" s="2"/>
      <c r="M4" s="2"/>
      <c r="N4" s="34"/>
      <c r="O4" s="2"/>
      <c r="P4" s="34"/>
      <c r="Q4" s="32">
        <f>SUM(Table31617[[#This Row],[Column2]:[Column11]])</f>
        <v>0</v>
      </c>
    </row>
    <row r="5" spans="1:17" x14ac:dyDescent="0.35">
      <c r="A5" s="1" t="s">
        <v>18</v>
      </c>
      <c r="B5" s="2"/>
      <c r="C5" s="2"/>
      <c r="D5" s="2"/>
      <c r="E5" s="2"/>
      <c r="F5" s="2"/>
      <c r="G5" s="2"/>
      <c r="H5" s="2"/>
      <c r="I5" s="2"/>
      <c r="J5" s="2"/>
      <c r="K5" s="2"/>
      <c r="L5" s="2"/>
      <c r="M5" s="2"/>
      <c r="N5" s="34"/>
      <c r="O5" s="2"/>
      <c r="P5" s="34"/>
      <c r="Q5" s="32">
        <f>SUM(Table31617[[#This Row],[Column2]:[Column11]])</f>
        <v>0</v>
      </c>
    </row>
    <row r="6" spans="1:17" x14ac:dyDescent="0.35">
      <c r="A6" s="1" t="s">
        <v>19</v>
      </c>
      <c r="B6" s="2"/>
      <c r="C6" s="2"/>
      <c r="D6" s="2"/>
      <c r="E6" s="2"/>
      <c r="F6" s="2"/>
      <c r="G6" s="2"/>
      <c r="H6" s="2"/>
      <c r="I6" s="2"/>
      <c r="J6" s="2"/>
      <c r="K6" s="2"/>
      <c r="L6" s="2"/>
      <c r="M6" s="2"/>
      <c r="N6" s="34"/>
      <c r="O6" s="2"/>
      <c r="P6" s="34"/>
      <c r="Q6" s="32">
        <f>SUM(Table31617[[#This Row],[Column2]:[Column11]])</f>
        <v>0</v>
      </c>
    </row>
    <row r="7" spans="1:17" x14ac:dyDescent="0.35">
      <c r="A7" s="1" t="s">
        <v>20</v>
      </c>
      <c r="B7" s="2"/>
      <c r="C7" s="2"/>
      <c r="D7" s="2"/>
      <c r="E7" s="2"/>
      <c r="F7" s="2"/>
      <c r="G7" s="2"/>
      <c r="H7" s="2"/>
      <c r="I7" s="2"/>
      <c r="J7" s="2"/>
      <c r="K7" s="2"/>
      <c r="L7" s="2"/>
      <c r="M7" s="2"/>
      <c r="N7" s="34"/>
      <c r="O7" s="2"/>
      <c r="P7" s="34"/>
      <c r="Q7" s="32">
        <f>SUM(Table31617[[#This Row],[Column2]:[Column11]])</f>
        <v>0</v>
      </c>
    </row>
    <row r="8" spans="1:17" x14ac:dyDescent="0.35">
      <c r="A8" s="1" t="s">
        <v>21</v>
      </c>
      <c r="B8" s="2"/>
      <c r="C8" s="2"/>
      <c r="D8" s="2"/>
      <c r="E8" s="2"/>
      <c r="F8" s="2"/>
      <c r="G8" s="2"/>
      <c r="H8" s="2"/>
      <c r="I8" s="2"/>
      <c r="J8" s="2"/>
      <c r="K8" s="2"/>
      <c r="L8" s="2"/>
      <c r="M8" s="2"/>
      <c r="N8" s="34"/>
      <c r="O8" s="2"/>
      <c r="P8" s="34"/>
      <c r="Q8" s="32">
        <f>SUM(Table31617[[#This Row],[Column2]:[Column11]])</f>
        <v>0</v>
      </c>
    </row>
    <row r="9" spans="1:17" x14ac:dyDescent="0.35">
      <c r="A9" s="1" t="s">
        <v>22</v>
      </c>
      <c r="B9" s="2"/>
      <c r="C9" s="2"/>
      <c r="D9" s="2"/>
      <c r="E9" s="2"/>
      <c r="F9" s="2"/>
      <c r="G9" s="2"/>
      <c r="H9" s="2"/>
      <c r="I9" s="2"/>
      <c r="J9" s="2"/>
      <c r="K9" s="2"/>
      <c r="L9" s="2"/>
      <c r="M9" s="2"/>
      <c r="N9" s="34"/>
      <c r="O9" s="2"/>
      <c r="P9" s="34"/>
      <c r="Q9" s="32">
        <f>SUM(Table31617[[#This Row],[Column2]:[Column11]])</f>
        <v>0</v>
      </c>
    </row>
    <row r="10" spans="1:17" x14ac:dyDescent="0.35">
      <c r="A10" s="1" t="s">
        <v>23</v>
      </c>
      <c r="B10" s="2"/>
      <c r="C10" s="2"/>
      <c r="D10" s="2"/>
      <c r="E10" s="2"/>
      <c r="F10" s="2"/>
      <c r="G10" s="2"/>
      <c r="H10" s="2"/>
      <c r="I10" s="2"/>
      <c r="J10" s="2"/>
      <c r="K10" s="2"/>
      <c r="L10" s="2"/>
      <c r="M10" s="2"/>
      <c r="N10" s="34"/>
      <c r="O10" s="2"/>
      <c r="P10" s="34"/>
      <c r="Q10" s="32">
        <f>SUM(Table31617[[#This Row],[Column2]:[Column11]])</f>
        <v>0</v>
      </c>
    </row>
    <row r="11" spans="1:17" x14ac:dyDescent="0.35">
      <c r="A11" s="1" t="s">
        <v>24</v>
      </c>
      <c r="B11" s="2"/>
      <c r="C11" s="2"/>
      <c r="D11" s="2"/>
      <c r="E11" s="2"/>
      <c r="F11" s="2"/>
      <c r="G11" s="2"/>
      <c r="H11" s="2"/>
      <c r="I11" s="2"/>
      <c r="J11" s="2"/>
      <c r="K11" s="2"/>
      <c r="L11" s="2"/>
      <c r="M11" s="2"/>
      <c r="N11" s="34"/>
      <c r="O11" s="2"/>
      <c r="P11" s="34"/>
      <c r="Q11" s="32">
        <f>SUM(Table31617[[#This Row],[Column2]:[Column11]])</f>
        <v>0</v>
      </c>
    </row>
    <row r="12" spans="1:17" x14ac:dyDescent="0.35">
      <c r="A12" s="1" t="s">
        <v>25</v>
      </c>
      <c r="B12" s="2"/>
      <c r="C12" s="2"/>
      <c r="D12" s="2"/>
      <c r="E12" s="2"/>
      <c r="F12" s="2"/>
      <c r="G12" s="2"/>
      <c r="H12" s="2"/>
      <c r="I12" s="2"/>
      <c r="J12" s="2"/>
      <c r="K12" s="2"/>
      <c r="L12" s="2"/>
      <c r="M12" s="2"/>
      <c r="N12" s="34"/>
      <c r="O12" s="2"/>
      <c r="P12" s="34"/>
      <c r="Q12" s="32">
        <f>SUM(Table31617[[#This Row],[Column2]:[Column11]])</f>
        <v>0</v>
      </c>
    </row>
    <row r="13" spans="1:17" x14ac:dyDescent="0.35">
      <c r="A13" s="1" t="s">
        <v>26</v>
      </c>
      <c r="B13" s="2"/>
      <c r="C13" s="2"/>
      <c r="D13" s="2"/>
      <c r="E13" s="2"/>
      <c r="F13" s="2"/>
      <c r="G13" s="2"/>
      <c r="H13" s="2"/>
      <c r="I13" s="2"/>
      <c r="J13" s="2"/>
      <c r="K13" s="2"/>
      <c r="L13" s="2"/>
      <c r="M13" s="2"/>
      <c r="N13" s="34"/>
      <c r="O13" s="2"/>
      <c r="P13" s="34"/>
      <c r="Q13" s="32">
        <f>SUM(Table31617[[#This Row],[Column2]:[Column11]])</f>
        <v>0</v>
      </c>
    </row>
    <row r="14" spans="1:17" x14ac:dyDescent="0.35">
      <c r="A14" s="1" t="s">
        <v>27</v>
      </c>
      <c r="B14" s="2"/>
      <c r="C14" s="2"/>
      <c r="D14" s="2"/>
      <c r="E14" s="2"/>
      <c r="F14" s="2"/>
      <c r="G14" s="2"/>
      <c r="H14" s="2"/>
      <c r="I14" s="2"/>
      <c r="J14" s="2"/>
      <c r="K14" s="2"/>
      <c r="L14" s="2"/>
      <c r="M14" s="2"/>
      <c r="N14" s="34"/>
      <c r="O14" s="2"/>
      <c r="P14" s="34"/>
      <c r="Q14" s="32">
        <f>SUM(Table31617[[#This Row],[Column2]:[Column11]])</f>
        <v>0</v>
      </c>
    </row>
    <row r="15" spans="1:17" x14ac:dyDescent="0.35">
      <c r="A15" s="1" t="s">
        <v>28</v>
      </c>
      <c r="B15" s="2"/>
      <c r="C15" s="2"/>
      <c r="D15" s="2"/>
      <c r="E15" s="2"/>
      <c r="F15" s="2"/>
      <c r="G15" s="2"/>
      <c r="H15" s="2"/>
      <c r="I15" s="2"/>
      <c r="J15" s="2"/>
      <c r="K15" s="2"/>
      <c r="L15" s="2"/>
      <c r="M15" s="2"/>
      <c r="N15" s="34"/>
      <c r="O15" s="2"/>
      <c r="P15" s="34"/>
      <c r="Q15" s="32">
        <f>SUM(Table31617[[#This Row],[Column2]:[Column11]])</f>
        <v>0</v>
      </c>
    </row>
    <row r="16" spans="1:17" x14ac:dyDescent="0.35">
      <c r="A16" s="1" t="s">
        <v>29</v>
      </c>
      <c r="B16" s="2"/>
      <c r="C16" s="2"/>
      <c r="D16" s="2"/>
      <c r="E16" s="2"/>
      <c r="F16" s="2"/>
      <c r="G16" s="2"/>
      <c r="H16" s="2"/>
      <c r="I16" s="2"/>
      <c r="J16" s="2"/>
      <c r="K16" s="2"/>
      <c r="L16" s="2"/>
      <c r="M16" s="2"/>
      <c r="N16" s="34"/>
      <c r="O16" s="2"/>
      <c r="P16" s="34"/>
      <c r="Q16" s="32">
        <f>SUM(Table31617[[#This Row],[Column2]:[Column11]])</f>
        <v>0</v>
      </c>
    </row>
    <row r="17" spans="1:17" x14ac:dyDescent="0.35">
      <c r="A17" s="1" t="s">
        <v>30</v>
      </c>
      <c r="B17" s="2"/>
      <c r="C17" s="2"/>
      <c r="D17" s="2"/>
      <c r="E17" s="2"/>
      <c r="F17" s="2"/>
      <c r="G17" s="2"/>
      <c r="H17" s="2"/>
      <c r="I17" s="2"/>
      <c r="J17" s="2"/>
      <c r="K17" s="2"/>
      <c r="L17" s="2"/>
      <c r="M17" s="2"/>
      <c r="N17" s="34"/>
      <c r="O17" s="2"/>
      <c r="P17" s="34"/>
      <c r="Q17" s="32">
        <f>SUM(Table31617[[#This Row],[Column2]:[Column11]])</f>
        <v>0</v>
      </c>
    </row>
    <row r="18" spans="1:17" x14ac:dyDescent="0.35">
      <c r="A18" s="1" t="s">
        <v>31</v>
      </c>
      <c r="B18" s="2"/>
      <c r="C18" s="2"/>
      <c r="D18" s="2"/>
      <c r="E18" s="2"/>
      <c r="F18" s="2"/>
      <c r="G18" s="2"/>
      <c r="H18" s="2"/>
      <c r="I18" s="2"/>
      <c r="J18" s="2"/>
      <c r="K18" s="2"/>
      <c r="L18" s="2"/>
      <c r="M18" s="2"/>
      <c r="N18" s="34"/>
      <c r="O18" s="2"/>
      <c r="P18" s="34"/>
      <c r="Q18" s="32">
        <f>SUM(Table31617[[#This Row],[Column2]:[Column11]])</f>
        <v>0</v>
      </c>
    </row>
    <row r="19" spans="1:17" x14ac:dyDescent="0.35">
      <c r="A19" s="1" t="s">
        <v>32</v>
      </c>
      <c r="B19" s="2"/>
      <c r="C19" s="2"/>
      <c r="D19" s="2"/>
      <c r="E19" s="2"/>
      <c r="F19" s="2"/>
      <c r="G19" s="2"/>
      <c r="H19" s="2"/>
      <c r="I19" s="2"/>
      <c r="J19" s="2"/>
      <c r="K19" s="2"/>
      <c r="L19" s="2"/>
      <c r="M19" s="2"/>
      <c r="N19" s="34"/>
      <c r="O19" s="2"/>
      <c r="P19" s="34"/>
      <c r="Q19" s="32">
        <f>SUM(Table31617[[#This Row],[Column2]:[Column11]])</f>
        <v>0</v>
      </c>
    </row>
    <row r="20" spans="1:17" x14ac:dyDescent="0.35">
      <c r="A20" s="1" t="s">
        <v>33</v>
      </c>
      <c r="B20" s="2"/>
      <c r="C20" s="2"/>
      <c r="D20" s="2"/>
      <c r="E20" s="2"/>
      <c r="F20" s="2"/>
      <c r="G20" s="2"/>
      <c r="H20" s="2"/>
      <c r="I20" s="2"/>
      <c r="J20" s="2"/>
      <c r="K20" s="2"/>
      <c r="L20" s="2"/>
      <c r="M20" s="2"/>
      <c r="N20" s="34"/>
      <c r="O20" s="2"/>
      <c r="P20" s="34"/>
      <c r="Q20" s="32">
        <f>SUM(Table31617[[#This Row],[Column2]:[Column11]])</f>
        <v>0</v>
      </c>
    </row>
    <row r="21" spans="1:17" x14ac:dyDescent="0.35">
      <c r="A21" s="1" t="s">
        <v>34</v>
      </c>
      <c r="B21" s="2"/>
      <c r="C21" s="2"/>
      <c r="D21" s="2"/>
      <c r="E21" s="2"/>
      <c r="F21" s="2"/>
      <c r="G21" s="2"/>
      <c r="H21" s="2"/>
      <c r="I21" s="2"/>
      <c r="J21" s="2"/>
      <c r="K21" s="2"/>
      <c r="L21" s="2"/>
      <c r="M21" s="2"/>
      <c r="N21" s="34"/>
      <c r="O21" s="2"/>
      <c r="P21" s="34"/>
      <c r="Q21" s="32">
        <f>SUM(Table31617[[#This Row],[Column2]:[Column11]])</f>
        <v>0</v>
      </c>
    </row>
    <row r="22" spans="1:17" x14ac:dyDescent="0.35">
      <c r="A22" s="1" t="s">
        <v>35</v>
      </c>
      <c r="B22" s="2"/>
      <c r="C22" s="2"/>
      <c r="D22" s="2"/>
      <c r="E22" s="2"/>
      <c r="F22" s="2"/>
      <c r="G22" s="2"/>
      <c r="H22" s="2"/>
      <c r="I22" s="2"/>
      <c r="J22" s="2"/>
      <c r="K22" s="2"/>
      <c r="L22" s="2"/>
      <c r="M22" s="2"/>
      <c r="N22" s="34"/>
      <c r="O22" s="2"/>
      <c r="P22" s="34"/>
      <c r="Q22" s="32">
        <f>SUM(Table31617[[#This Row],[Column2]:[Column11]])</f>
        <v>0</v>
      </c>
    </row>
    <row r="23" spans="1:17" x14ac:dyDescent="0.35">
      <c r="A23" s="1" t="s">
        <v>40</v>
      </c>
      <c r="B23" s="2"/>
      <c r="C23" s="2"/>
      <c r="D23" s="2"/>
      <c r="E23" s="2"/>
      <c r="F23" s="2"/>
      <c r="G23" s="2"/>
      <c r="H23" s="2"/>
      <c r="I23" s="2"/>
      <c r="J23" s="2"/>
      <c r="K23" s="2"/>
      <c r="L23" s="2"/>
      <c r="M23" s="2"/>
      <c r="N23" s="34"/>
      <c r="O23" s="2"/>
      <c r="P23" s="34"/>
      <c r="Q23" s="32">
        <f>SUM(Table31617[[#This Row],[Column2]:[Column11]])</f>
        <v>0</v>
      </c>
    </row>
    <row r="24" spans="1:17" x14ac:dyDescent="0.35">
      <c r="A24" s="1" t="s">
        <v>41</v>
      </c>
      <c r="B24" s="2"/>
      <c r="C24" s="2"/>
      <c r="D24" s="2"/>
      <c r="E24" s="2"/>
      <c r="F24" s="2"/>
      <c r="G24" s="2"/>
      <c r="H24" s="2"/>
      <c r="I24" s="2"/>
      <c r="J24" s="2"/>
      <c r="K24" s="2"/>
      <c r="L24" s="2"/>
      <c r="M24" s="2"/>
      <c r="N24" s="34"/>
      <c r="O24" s="2"/>
      <c r="P24" s="34"/>
      <c r="Q24" s="32">
        <f>SUM(Table31617[[#This Row],[Column2]:[Column11]])</f>
        <v>0</v>
      </c>
    </row>
    <row r="25" spans="1:17" x14ac:dyDescent="0.35">
      <c r="A25" s="1" t="s">
        <v>42</v>
      </c>
      <c r="B25" s="2"/>
      <c r="C25" s="2"/>
      <c r="D25" s="2"/>
      <c r="E25" s="2"/>
      <c r="F25" s="2"/>
      <c r="G25" s="2"/>
      <c r="H25" s="2"/>
      <c r="I25" s="2"/>
      <c r="J25" s="2"/>
      <c r="K25" s="2"/>
      <c r="L25" s="2"/>
      <c r="M25" s="2"/>
      <c r="N25" s="34"/>
      <c r="O25" s="2"/>
      <c r="P25" s="34"/>
      <c r="Q25" s="32">
        <f>SUM(Table31617[[#This Row],[Column2]:[Column11]])</f>
        <v>0</v>
      </c>
    </row>
    <row r="26" spans="1:17" x14ac:dyDescent="0.35">
      <c r="A26" s="1" t="s">
        <v>43</v>
      </c>
      <c r="B26" s="2"/>
      <c r="C26" s="2"/>
      <c r="D26" s="2"/>
      <c r="E26" s="2"/>
      <c r="F26" s="2"/>
      <c r="G26" s="2"/>
      <c r="H26" s="2"/>
      <c r="I26" s="2"/>
      <c r="J26" s="2"/>
      <c r="K26" s="2"/>
      <c r="L26" s="2"/>
      <c r="M26" s="2"/>
      <c r="N26" s="34"/>
      <c r="O26" s="2"/>
      <c r="P26" s="34"/>
      <c r="Q26" s="32">
        <f>SUM(Table31617[[#This Row],[Column2]:[Column11]])</f>
        <v>0</v>
      </c>
    </row>
    <row r="27" spans="1:17" x14ac:dyDescent="0.35">
      <c r="A27" s="1" t="s">
        <v>44</v>
      </c>
      <c r="B27" s="2"/>
      <c r="C27" s="2"/>
      <c r="D27" s="2"/>
      <c r="E27" s="2"/>
      <c r="F27" s="2"/>
      <c r="G27" s="2"/>
      <c r="H27" s="2"/>
      <c r="I27" s="2"/>
      <c r="J27" s="2"/>
      <c r="K27" s="2"/>
      <c r="L27" s="2"/>
      <c r="M27" s="2"/>
      <c r="N27" s="34"/>
      <c r="O27" s="2"/>
      <c r="P27" s="34"/>
      <c r="Q27" s="32">
        <f>SUM(Table31617[[#This Row],[Column2]:[Column11]])</f>
        <v>0</v>
      </c>
    </row>
    <row r="28" spans="1:17" x14ac:dyDescent="0.35">
      <c r="A28" s="1" t="s">
        <v>45</v>
      </c>
      <c r="B28" s="2"/>
      <c r="C28" s="2"/>
      <c r="D28" s="2"/>
      <c r="E28" s="2"/>
      <c r="F28" s="2"/>
      <c r="G28" s="2"/>
      <c r="H28" s="2"/>
      <c r="I28" s="2"/>
      <c r="J28" s="2"/>
      <c r="K28" s="2"/>
      <c r="L28" s="2"/>
      <c r="M28" s="2"/>
      <c r="N28" s="34"/>
      <c r="O28" s="2"/>
      <c r="P28" s="34"/>
      <c r="Q28" s="32">
        <f>SUM(Table31617[[#This Row],[Column2]:[Column11]])</f>
        <v>0</v>
      </c>
    </row>
    <row r="29" spans="1:17" x14ac:dyDescent="0.35">
      <c r="A29" s="1" t="s">
        <v>46</v>
      </c>
      <c r="B29" s="2"/>
      <c r="C29" s="2"/>
      <c r="D29" s="2"/>
      <c r="E29" s="2"/>
      <c r="F29" s="2"/>
      <c r="G29" s="2"/>
      <c r="H29" s="2"/>
      <c r="I29" s="2"/>
      <c r="J29" s="2"/>
      <c r="K29" s="2"/>
      <c r="L29" s="2"/>
      <c r="M29" s="2"/>
      <c r="N29" s="34"/>
      <c r="O29" s="2"/>
      <c r="P29" s="34"/>
      <c r="Q29" s="32">
        <f>SUM(Table31617[[#This Row],[Column2]:[Column11]])</f>
        <v>0</v>
      </c>
    </row>
    <row r="30" spans="1:17" x14ac:dyDescent="0.35">
      <c r="A30" s="1" t="s">
        <v>47</v>
      </c>
      <c r="B30" s="2"/>
      <c r="C30" s="2"/>
      <c r="D30" s="2"/>
      <c r="E30" s="2"/>
      <c r="F30" s="2"/>
      <c r="G30" s="2"/>
      <c r="H30" s="2"/>
      <c r="I30" s="2"/>
      <c r="J30" s="2"/>
      <c r="K30" s="2"/>
      <c r="L30" s="2"/>
      <c r="M30" s="2"/>
      <c r="N30" s="34"/>
      <c r="O30" s="2"/>
      <c r="P30" s="34"/>
      <c r="Q30" s="32">
        <f>SUM(Table31617[[#This Row],[Column2]:[Column11]])</f>
        <v>0</v>
      </c>
    </row>
    <row r="31" spans="1:17" x14ac:dyDescent="0.35">
      <c r="A31" s="1" t="s">
        <v>48</v>
      </c>
      <c r="B31" s="2"/>
      <c r="C31" s="2"/>
      <c r="D31" s="2"/>
      <c r="E31" s="2"/>
      <c r="F31" s="2"/>
      <c r="G31" s="2"/>
      <c r="H31" s="2"/>
      <c r="I31" s="2"/>
      <c r="J31" s="2"/>
      <c r="K31" s="2"/>
      <c r="L31" s="2"/>
      <c r="M31" s="2"/>
      <c r="N31" s="34"/>
      <c r="O31" s="2"/>
      <c r="P31" s="34"/>
      <c r="Q31" s="32">
        <f>SUM(Table31617[[#This Row],[Column2]:[Column11]])</f>
        <v>0</v>
      </c>
    </row>
    <row r="32" spans="1:17" x14ac:dyDescent="0.35">
      <c r="A32" s="1" t="s">
        <v>49</v>
      </c>
      <c r="B32" s="2"/>
      <c r="C32" s="2"/>
      <c r="D32" s="2"/>
      <c r="E32" s="2"/>
      <c r="F32" s="2"/>
      <c r="G32" s="2"/>
      <c r="H32" s="2"/>
      <c r="I32" s="2"/>
      <c r="J32" s="2"/>
      <c r="K32" s="2"/>
      <c r="L32" s="2"/>
      <c r="M32" s="2"/>
      <c r="N32" s="34"/>
      <c r="O32" s="2"/>
      <c r="P32" s="34"/>
      <c r="Q32" s="32">
        <f>SUM(Table31617[[#This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n7X76+Jx0WYCh1RMjvI4pIc9B2BIloxFdU40J5y4TDc/Pb0Jl8tIWoVNp5HLkARqsmffoGV+aXreNi1z9lmatg==" saltValue="RYCCEro6b2u7miCM6iFeyA=="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8C1462BD-7790-433D-A085-443082E94C9C}">
      <formula1>1</formula1>
      <formula2>10000</formula2>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20C04-DE2E-42BA-8243-83041A435508}">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SUM(Table3161718[[#This Row],[Column2]:[Column11]])</f>
        <v>0</v>
      </c>
    </row>
    <row r="4" spans="1:17" x14ac:dyDescent="0.35">
      <c r="A4" s="1" t="s">
        <v>17</v>
      </c>
      <c r="B4" s="2"/>
      <c r="C4" s="2"/>
      <c r="D4" s="2"/>
      <c r="E4" s="2"/>
      <c r="F4" s="2"/>
      <c r="G4" s="2"/>
      <c r="H4" s="2"/>
      <c r="I4" s="2"/>
      <c r="J4" s="2"/>
      <c r="K4" s="2"/>
      <c r="L4" s="2"/>
      <c r="M4" s="2"/>
      <c r="N4" s="34"/>
      <c r="O4" s="2"/>
      <c r="P4" s="34"/>
      <c r="Q4" s="32">
        <f>SUM(Table3161718[[#This Row],[Column2]:[Column11]])</f>
        <v>0</v>
      </c>
    </row>
    <row r="5" spans="1:17" x14ac:dyDescent="0.35">
      <c r="A5" s="1" t="s">
        <v>18</v>
      </c>
      <c r="B5" s="2"/>
      <c r="C5" s="2"/>
      <c r="D5" s="2"/>
      <c r="E5" s="2"/>
      <c r="F5" s="2"/>
      <c r="G5" s="2"/>
      <c r="H5" s="2"/>
      <c r="I5" s="2"/>
      <c r="J5" s="2"/>
      <c r="K5" s="2"/>
      <c r="L5" s="2"/>
      <c r="M5" s="2"/>
      <c r="N5" s="34"/>
      <c r="O5" s="2"/>
      <c r="P5" s="34"/>
      <c r="Q5" s="32">
        <f>SUM(Table3161718[[#This Row],[Column2]:[Column11]])</f>
        <v>0</v>
      </c>
    </row>
    <row r="6" spans="1:17" x14ac:dyDescent="0.35">
      <c r="A6" s="1" t="s">
        <v>19</v>
      </c>
      <c r="B6" s="2"/>
      <c r="C6" s="2"/>
      <c r="D6" s="2"/>
      <c r="E6" s="2"/>
      <c r="F6" s="2"/>
      <c r="G6" s="2"/>
      <c r="H6" s="2"/>
      <c r="I6" s="2"/>
      <c r="J6" s="2"/>
      <c r="K6" s="2"/>
      <c r="L6" s="2"/>
      <c r="M6" s="2"/>
      <c r="N6" s="34"/>
      <c r="O6" s="2"/>
      <c r="P6" s="34"/>
      <c r="Q6" s="32">
        <f>SUM(Table3161718[[#This Row],[Column2]:[Column11]])</f>
        <v>0</v>
      </c>
    </row>
    <row r="7" spans="1:17" x14ac:dyDescent="0.35">
      <c r="A7" s="1" t="s">
        <v>20</v>
      </c>
      <c r="B7" s="2"/>
      <c r="C7" s="2"/>
      <c r="D7" s="2"/>
      <c r="E7" s="2"/>
      <c r="F7" s="2"/>
      <c r="G7" s="2"/>
      <c r="H7" s="2"/>
      <c r="I7" s="2"/>
      <c r="J7" s="2"/>
      <c r="K7" s="2"/>
      <c r="L7" s="2"/>
      <c r="M7" s="2"/>
      <c r="N7" s="34"/>
      <c r="O7" s="2"/>
      <c r="P7" s="34"/>
      <c r="Q7" s="32">
        <f>SUM(Table3161718[[#This Row],[Column2]:[Column11]])</f>
        <v>0</v>
      </c>
    </row>
    <row r="8" spans="1:17" x14ac:dyDescent="0.35">
      <c r="A8" s="1" t="s">
        <v>21</v>
      </c>
      <c r="B8" s="2"/>
      <c r="C8" s="2"/>
      <c r="D8" s="2"/>
      <c r="E8" s="2"/>
      <c r="F8" s="2"/>
      <c r="G8" s="2"/>
      <c r="H8" s="2"/>
      <c r="I8" s="2"/>
      <c r="J8" s="2"/>
      <c r="K8" s="2"/>
      <c r="L8" s="2"/>
      <c r="M8" s="2"/>
      <c r="N8" s="34"/>
      <c r="O8" s="2"/>
      <c r="P8" s="34"/>
      <c r="Q8" s="32">
        <f>SUM(Table3161718[[#This Row],[Column2]:[Column11]])</f>
        <v>0</v>
      </c>
    </row>
    <row r="9" spans="1:17" x14ac:dyDescent="0.35">
      <c r="A9" s="1" t="s">
        <v>22</v>
      </c>
      <c r="B9" s="2"/>
      <c r="C9" s="2"/>
      <c r="D9" s="2"/>
      <c r="E9" s="2"/>
      <c r="F9" s="2"/>
      <c r="G9" s="2"/>
      <c r="H9" s="2"/>
      <c r="I9" s="2"/>
      <c r="J9" s="2"/>
      <c r="K9" s="2"/>
      <c r="L9" s="2"/>
      <c r="M9" s="2"/>
      <c r="N9" s="34"/>
      <c r="O9" s="2"/>
      <c r="P9" s="34"/>
      <c r="Q9" s="32">
        <f>SUM(Table3161718[[#This Row],[Column2]:[Column11]])</f>
        <v>0</v>
      </c>
    </row>
    <row r="10" spans="1:17" x14ac:dyDescent="0.35">
      <c r="A10" s="1" t="s">
        <v>23</v>
      </c>
      <c r="B10" s="2"/>
      <c r="C10" s="2"/>
      <c r="D10" s="2"/>
      <c r="E10" s="2"/>
      <c r="F10" s="2"/>
      <c r="G10" s="2"/>
      <c r="H10" s="2"/>
      <c r="I10" s="2"/>
      <c r="J10" s="2"/>
      <c r="K10" s="2"/>
      <c r="L10" s="2"/>
      <c r="M10" s="2"/>
      <c r="N10" s="34"/>
      <c r="O10" s="2"/>
      <c r="P10" s="34"/>
      <c r="Q10" s="32">
        <f>SUM(Table3161718[[#This Row],[Column2]:[Column11]])</f>
        <v>0</v>
      </c>
    </row>
    <row r="11" spans="1:17" x14ac:dyDescent="0.35">
      <c r="A11" s="1" t="s">
        <v>24</v>
      </c>
      <c r="B11" s="2"/>
      <c r="C11" s="2"/>
      <c r="D11" s="2"/>
      <c r="E11" s="2"/>
      <c r="F11" s="2"/>
      <c r="G11" s="2"/>
      <c r="H11" s="2"/>
      <c r="I11" s="2"/>
      <c r="J11" s="2"/>
      <c r="K11" s="2"/>
      <c r="L11" s="2"/>
      <c r="M11" s="2"/>
      <c r="N11" s="34"/>
      <c r="O11" s="2"/>
      <c r="P11" s="34"/>
      <c r="Q11" s="32">
        <f>SUM(Table3161718[[#This Row],[Column2]:[Column11]])</f>
        <v>0</v>
      </c>
    </row>
    <row r="12" spans="1:17" x14ac:dyDescent="0.35">
      <c r="A12" s="1" t="s">
        <v>25</v>
      </c>
      <c r="B12" s="2"/>
      <c r="C12" s="2"/>
      <c r="D12" s="2"/>
      <c r="E12" s="2"/>
      <c r="F12" s="2"/>
      <c r="G12" s="2"/>
      <c r="H12" s="2"/>
      <c r="I12" s="2"/>
      <c r="J12" s="2"/>
      <c r="K12" s="2"/>
      <c r="L12" s="2"/>
      <c r="M12" s="2"/>
      <c r="N12" s="34"/>
      <c r="O12" s="2"/>
      <c r="P12" s="34"/>
      <c r="Q12" s="32">
        <f>SUM(Table3161718[[#This Row],[Column2]:[Column11]])</f>
        <v>0</v>
      </c>
    </row>
    <row r="13" spans="1:17" x14ac:dyDescent="0.35">
      <c r="A13" s="1" t="s">
        <v>26</v>
      </c>
      <c r="B13" s="2"/>
      <c r="C13" s="2"/>
      <c r="D13" s="2"/>
      <c r="E13" s="2"/>
      <c r="F13" s="2"/>
      <c r="G13" s="2"/>
      <c r="H13" s="2"/>
      <c r="I13" s="2"/>
      <c r="J13" s="2"/>
      <c r="K13" s="2"/>
      <c r="L13" s="2"/>
      <c r="M13" s="2"/>
      <c r="N13" s="34"/>
      <c r="O13" s="2"/>
      <c r="P13" s="34"/>
      <c r="Q13" s="32">
        <f>SUM(Table3161718[[#This Row],[Column2]:[Column11]])</f>
        <v>0</v>
      </c>
    </row>
    <row r="14" spans="1:17" x14ac:dyDescent="0.35">
      <c r="A14" s="1" t="s">
        <v>27</v>
      </c>
      <c r="B14" s="2"/>
      <c r="C14" s="2"/>
      <c r="D14" s="2"/>
      <c r="E14" s="2"/>
      <c r="F14" s="2"/>
      <c r="G14" s="2"/>
      <c r="H14" s="2"/>
      <c r="I14" s="2"/>
      <c r="J14" s="2"/>
      <c r="K14" s="2"/>
      <c r="L14" s="2"/>
      <c r="M14" s="2"/>
      <c r="N14" s="34"/>
      <c r="O14" s="2"/>
      <c r="P14" s="34"/>
      <c r="Q14" s="32">
        <f>SUM(Table3161718[[#This Row],[Column2]:[Column11]])</f>
        <v>0</v>
      </c>
    </row>
    <row r="15" spans="1:17" x14ac:dyDescent="0.35">
      <c r="A15" s="1" t="s">
        <v>28</v>
      </c>
      <c r="B15" s="2"/>
      <c r="C15" s="2"/>
      <c r="D15" s="2"/>
      <c r="E15" s="2"/>
      <c r="F15" s="2"/>
      <c r="G15" s="2"/>
      <c r="H15" s="2"/>
      <c r="I15" s="2"/>
      <c r="J15" s="2"/>
      <c r="K15" s="2"/>
      <c r="L15" s="2"/>
      <c r="M15" s="2"/>
      <c r="N15" s="34"/>
      <c r="O15" s="2"/>
      <c r="P15" s="34"/>
      <c r="Q15" s="32">
        <f>SUM(Table3161718[[#This Row],[Column2]:[Column11]])</f>
        <v>0</v>
      </c>
    </row>
    <row r="16" spans="1:17" x14ac:dyDescent="0.35">
      <c r="A16" s="1" t="s">
        <v>29</v>
      </c>
      <c r="B16" s="2"/>
      <c r="C16" s="2"/>
      <c r="D16" s="2"/>
      <c r="E16" s="2"/>
      <c r="F16" s="2"/>
      <c r="G16" s="2"/>
      <c r="H16" s="2"/>
      <c r="I16" s="2"/>
      <c r="J16" s="2"/>
      <c r="K16" s="2"/>
      <c r="L16" s="2"/>
      <c r="M16" s="2"/>
      <c r="N16" s="34"/>
      <c r="O16" s="2"/>
      <c r="P16" s="34"/>
      <c r="Q16" s="32">
        <f>SUM(Table3161718[[#This Row],[Column2]:[Column11]])</f>
        <v>0</v>
      </c>
    </row>
    <row r="17" spans="1:17" x14ac:dyDescent="0.35">
      <c r="A17" s="1" t="s">
        <v>30</v>
      </c>
      <c r="B17" s="2"/>
      <c r="C17" s="2"/>
      <c r="D17" s="2"/>
      <c r="E17" s="2"/>
      <c r="F17" s="2"/>
      <c r="G17" s="2"/>
      <c r="H17" s="2"/>
      <c r="I17" s="2"/>
      <c r="J17" s="2"/>
      <c r="K17" s="2"/>
      <c r="L17" s="2"/>
      <c r="M17" s="2"/>
      <c r="N17" s="34"/>
      <c r="O17" s="2"/>
      <c r="P17" s="34"/>
      <c r="Q17" s="32">
        <f>SUM(Table3161718[[#This Row],[Column2]:[Column11]])</f>
        <v>0</v>
      </c>
    </row>
    <row r="18" spans="1:17" x14ac:dyDescent="0.35">
      <c r="A18" s="1" t="s">
        <v>31</v>
      </c>
      <c r="B18" s="2"/>
      <c r="C18" s="2"/>
      <c r="D18" s="2"/>
      <c r="E18" s="2"/>
      <c r="F18" s="2"/>
      <c r="G18" s="2"/>
      <c r="H18" s="2"/>
      <c r="I18" s="2"/>
      <c r="J18" s="2"/>
      <c r="K18" s="2"/>
      <c r="L18" s="2"/>
      <c r="M18" s="2"/>
      <c r="N18" s="34"/>
      <c r="O18" s="2"/>
      <c r="P18" s="34"/>
      <c r="Q18" s="32">
        <f>SUM(Table3161718[[#This Row],[Column2]:[Column11]])</f>
        <v>0</v>
      </c>
    </row>
    <row r="19" spans="1:17" x14ac:dyDescent="0.35">
      <c r="A19" s="1" t="s">
        <v>32</v>
      </c>
      <c r="B19" s="2"/>
      <c r="C19" s="2"/>
      <c r="D19" s="2"/>
      <c r="E19" s="2"/>
      <c r="F19" s="2"/>
      <c r="G19" s="2"/>
      <c r="H19" s="2"/>
      <c r="I19" s="2"/>
      <c r="J19" s="2"/>
      <c r="K19" s="2"/>
      <c r="L19" s="2"/>
      <c r="M19" s="2"/>
      <c r="N19" s="34"/>
      <c r="O19" s="2"/>
      <c r="P19" s="34"/>
      <c r="Q19" s="32">
        <f>SUM(Table3161718[[#This Row],[Column2]:[Column11]])</f>
        <v>0</v>
      </c>
    </row>
    <row r="20" spans="1:17" x14ac:dyDescent="0.35">
      <c r="A20" s="1" t="s">
        <v>33</v>
      </c>
      <c r="B20" s="2"/>
      <c r="C20" s="2"/>
      <c r="D20" s="2"/>
      <c r="E20" s="2"/>
      <c r="F20" s="2"/>
      <c r="G20" s="2"/>
      <c r="H20" s="2"/>
      <c r="I20" s="2"/>
      <c r="J20" s="2"/>
      <c r="K20" s="2"/>
      <c r="L20" s="2"/>
      <c r="M20" s="2"/>
      <c r="N20" s="34"/>
      <c r="O20" s="2"/>
      <c r="P20" s="34"/>
      <c r="Q20" s="32">
        <f>SUM(Table3161718[[#This Row],[Column2]:[Column11]])</f>
        <v>0</v>
      </c>
    </row>
    <row r="21" spans="1:17" x14ac:dyDescent="0.35">
      <c r="A21" s="1" t="s">
        <v>34</v>
      </c>
      <c r="B21" s="2"/>
      <c r="C21" s="2"/>
      <c r="D21" s="2"/>
      <c r="E21" s="2"/>
      <c r="F21" s="2"/>
      <c r="G21" s="2"/>
      <c r="H21" s="2"/>
      <c r="I21" s="2"/>
      <c r="J21" s="2"/>
      <c r="K21" s="2"/>
      <c r="L21" s="2"/>
      <c r="M21" s="2"/>
      <c r="N21" s="34"/>
      <c r="O21" s="2"/>
      <c r="P21" s="34"/>
      <c r="Q21" s="32">
        <f>SUM(Table3161718[[#This Row],[Column2]:[Column11]])</f>
        <v>0</v>
      </c>
    </row>
    <row r="22" spans="1:17" x14ac:dyDescent="0.35">
      <c r="A22" s="1" t="s">
        <v>35</v>
      </c>
      <c r="B22" s="2"/>
      <c r="C22" s="2"/>
      <c r="D22" s="2"/>
      <c r="E22" s="2"/>
      <c r="F22" s="2"/>
      <c r="G22" s="2"/>
      <c r="H22" s="2"/>
      <c r="I22" s="2"/>
      <c r="J22" s="2"/>
      <c r="K22" s="2"/>
      <c r="L22" s="2"/>
      <c r="M22" s="2"/>
      <c r="N22" s="34"/>
      <c r="O22" s="2"/>
      <c r="P22" s="34"/>
      <c r="Q22" s="32">
        <f>SUM(Table3161718[[#This Row],[Column2]:[Column11]])</f>
        <v>0</v>
      </c>
    </row>
    <row r="23" spans="1:17" x14ac:dyDescent="0.35">
      <c r="A23" s="1" t="s">
        <v>40</v>
      </c>
      <c r="B23" s="2"/>
      <c r="C23" s="2"/>
      <c r="D23" s="2"/>
      <c r="E23" s="2"/>
      <c r="F23" s="2"/>
      <c r="G23" s="2"/>
      <c r="H23" s="2"/>
      <c r="I23" s="2"/>
      <c r="J23" s="2"/>
      <c r="K23" s="2"/>
      <c r="L23" s="2"/>
      <c r="M23" s="2"/>
      <c r="N23" s="34"/>
      <c r="O23" s="2"/>
      <c r="P23" s="34"/>
      <c r="Q23" s="32">
        <f>SUM(Table3161718[[#This Row],[Column2]:[Column11]])</f>
        <v>0</v>
      </c>
    </row>
    <row r="24" spans="1:17" x14ac:dyDescent="0.35">
      <c r="A24" s="1" t="s">
        <v>41</v>
      </c>
      <c r="B24" s="2"/>
      <c r="C24" s="2"/>
      <c r="D24" s="2"/>
      <c r="E24" s="2"/>
      <c r="F24" s="2"/>
      <c r="G24" s="2"/>
      <c r="H24" s="2"/>
      <c r="I24" s="2"/>
      <c r="J24" s="2"/>
      <c r="K24" s="2"/>
      <c r="L24" s="2"/>
      <c r="M24" s="2"/>
      <c r="N24" s="34"/>
      <c r="O24" s="2"/>
      <c r="P24" s="34"/>
      <c r="Q24" s="32">
        <f>SUM(Table3161718[[#This Row],[Column2]:[Column11]])</f>
        <v>0</v>
      </c>
    </row>
    <row r="25" spans="1:17" x14ac:dyDescent="0.35">
      <c r="A25" s="1" t="s">
        <v>42</v>
      </c>
      <c r="B25" s="2"/>
      <c r="C25" s="2"/>
      <c r="D25" s="2"/>
      <c r="E25" s="2"/>
      <c r="F25" s="2"/>
      <c r="G25" s="2"/>
      <c r="H25" s="2"/>
      <c r="I25" s="2"/>
      <c r="J25" s="2"/>
      <c r="K25" s="2"/>
      <c r="L25" s="2"/>
      <c r="M25" s="2"/>
      <c r="N25" s="34"/>
      <c r="O25" s="2"/>
      <c r="P25" s="34"/>
      <c r="Q25" s="32">
        <f>SUM(Table3161718[[#This Row],[Column2]:[Column11]])</f>
        <v>0</v>
      </c>
    </row>
    <row r="26" spans="1:17" x14ac:dyDescent="0.35">
      <c r="A26" s="1" t="s">
        <v>43</v>
      </c>
      <c r="B26" s="2"/>
      <c r="C26" s="2"/>
      <c r="D26" s="2"/>
      <c r="E26" s="2"/>
      <c r="F26" s="2"/>
      <c r="G26" s="2"/>
      <c r="H26" s="2"/>
      <c r="I26" s="2"/>
      <c r="J26" s="2"/>
      <c r="K26" s="2"/>
      <c r="L26" s="2"/>
      <c r="M26" s="2"/>
      <c r="N26" s="34"/>
      <c r="O26" s="2"/>
      <c r="P26" s="34"/>
      <c r="Q26" s="32">
        <f>SUM(Table3161718[[#This Row],[Column2]:[Column11]])</f>
        <v>0</v>
      </c>
    </row>
    <row r="27" spans="1:17" x14ac:dyDescent="0.35">
      <c r="A27" s="1" t="s">
        <v>44</v>
      </c>
      <c r="B27" s="2"/>
      <c r="C27" s="2"/>
      <c r="D27" s="2"/>
      <c r="E27" s="2"/>
      <c r="F27" s="2"/>
      <c r="G27" s="2"/>
      <c r="H27" s="2"/>
      <c r="I27" s="2"/>
      <c r="J27" s="2"/>
      <c r="K27" s="2"/>
      <c r="L27" s="2"/>
      <c r="M27" s="2"/>
      <c r="N27" s="34"/>
      <c r="O27" s="2"/>
      <c r="P27" s="34"/>
      <c r="Q27" s="32">
        <f>SUM(Table3161718[[#This Row],[Column2]:[Column11]])</f>
        <v>0</v>
      </c>
    </row>
    <row r="28" spans="1:17" x14ac:dyDescent="0.35">
      <c r="A28" s="1" t="s">
        <v>45</v>
      </c>
      <c r="B28" s="2"/>
      <c r="C28" s="2"/>
      <c r="D28" s="2"/>
      <c r="E28" s="2"/>
      <c r="F28" s="2"/>
      <c r="G28" s="2"/>
      <c r="H28" s="2"/>
      <c r="I28" s="2"/>
      <c r="J28" s="2"/>
      <c r="K28" s="2"/>
      <c r="L28" s="2"/>
      <c r="M28" s="2"/>
      <c r="N28" s="34"/>
      <c r="O28" s="2"/>
      <c r="P28" s="34"/>
      <c r="Q28" s="32">
        <f>SUM(Table3161718[[#This Row],[Column2]:[Column11]])</f>
        <v>0</v>
      </c>
    </row>
    <row r="29" spans="1:17" x14ac:dyDescent="0.35">
      <c r="A29" s="1" t="s">
        <v>46</v>
      </c>
      <c r="B29" s="2"/>
      <c r="C29" s="2"/>
      <c r="D29" s="2"/>
      <c r="E29" s="2"/>
      <c r="F29" s="2"/>
      <c r="G29" s="2"/>
      <c r="H29" s="2"/>
      <c r="I29" s="2"/>
      <c r="J29" s="2"/>
      <c r="K29" s="2"/>
      <c r="L29" s="2"/>
      <c r="M29" s="2"/>
      <c r="N29" s="34"/>
      <c r="O29" s="2"/>
      <c r="P29" s="34"/>
      <c r="Q29" s="32">
        <f>SUM(Table3161718[[#This Row],[Column2]:[Column11]])</f>
        <v>0</v>
      </c>
    </row>
    <row r="30" spans="1:17" x14ac:dyDescent="0.35">
      <c r="A30" s="1" t="s">
        <v>47</v>
      </c>
      <c r="B30" s="2"/>
      <c r="C30" s="2"/>
      <c r="D30" s="2"/>
      <c r="E30" s="2"/>
      <c r="F30" s="2"/>
      <c r="G30" s="2"/>
      <c r="H30" s="2"/>
      <c r="I30" s="2"/>
      <c r="J30" s="2"/>
      <c r="K30" s="2"/>
      <c r="L30" s="2"/>
      <c r="M30" s="2"/>
      <c r="N30" s="34"/>
      <c r="O30" s="2"/>
      <c r="P30" s="34"/>
      <c r="Q30" s="32">
        <f>SUM(Table3161718[[#This Row],[Column2]:[Column11]])</f>
        <v>0</v>
      </c>
    </row>
    <row r="31" spans="1:17" x14ac:dyDescent="0.35">
      <c r="A31" s="1" t="s">
        <v>48</v>
      </c>
      <c r="B31" s="2"/>
      <c r="C31" s="2"/>
      <c r="D31" s="2"/>
      <c r="E31" s="2"/>
      <c r="F31" s="2"/>
      <c r="G31" s="2"/>
      <c r="H31" s="2"/>
      <c r="I31" s="2"/>
      <c r="J31" s="2"/>
      <c r="K31" s="2"/>
      <c r="L31" s="2"/>
      <c r="M31" s="2"/>
      <c r="N31" s="34"/>
      <c r="O31" s="2"/>
      <c r="P31" s="34"/>
      <c r="Q31" s="32">
        <f>SUM(Table3161718[[#This Row],[Column2]:[Column11]])</f>
        <v>0</v>
      </c>
    </row>
    <row r="32" spans="1:17" x14ac:dyDescent="0.35">
      <c r="A32" s="1" t="s">
        <v>49</v>
      </c>
      <c r="B32" s="2"/>
      <c r="C32" s="2"/>
      <c r="D32" s="2"/>
      <c r="E32" s="2"/>
      <c r="F32" s="2"/>
      <c r="G32" s="2"/>
      <c r="H32" s="2"/>
      <c r="I32" s="2"/>
      <c r="J32" s="2"/>
      <c r="K32" s="2"/>
      <c r="L32" s="2"/>
      <c r="M32" s="2"/>
      <c r="N32" s="34"/>
      <c r="O32" s="2"/>
      <c r="P32" s="34"/>
      <c r="Q32" s="32">
        <f>SUM(Table3161718[[#This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M+ZX6BtkGs0hxmHOwMn2WuZcUszejPUWOgUGfpgUSX/bM2pCG19yF62W8HDSXar81AbUaqHQzU4cVXXSCn4+Zw==" saltValue="VmpaMFBag23VLY9jjM19xA=="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8285C85F-27E8-4183-9C35-31609A00DEBB}">
      <formula1>0</formula1>
      <formula2>10000</formula2>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D2DAE-86E9-4E48-9BBA-D91E73C28123}">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SUM(Table316171819[[#This Row],[Column2]:[Column11]])</f>
        <v>0</v>
      </c>
    </row>
    <row r="4" spans="1:17" x14ac:dyDescent="0.35">
      <c r="A4" s="1" t="s">
        <v>17</v>
      </c>
      <c r="B4" s="2"/>
      <c r="C4" s="2"/>
      <c r="D4" s="2"/>
      <c r="E4" s="2"/>
      <c r="F4" s="2"/>
      <c r="G4" s="2"/>
      <c r="H4" s="2"/>
      <c r="I4" s="2"/>
      <c r="J4" s="2"/>
      <c r="K4" s="2"/>
      <c r="L4" s="2"/>
      <c r="M4" s="2"/>
      <c r="N4" s="34"/>
      <c r="O4" s="2"/>
      <c r="P4" s="34"/>
      <c r="Q4" s="32">
        <f>SUM(Table316171819[[#This Row],[Column2]:[Column11]])</f>
        <v>0</v>
      </c>
    </row>
    <row r="5" spans="1:17" x14ac:dyDescent="0.35">
      <c r="A5" s="1" t="s">
        <v>18</v>
      </c>
      <c r="B5" s="2"/>
      <c r="C5" s="2"/>
      <c r="D5" s="2"/>
      <c r="E5" s="2"/>
      <c r="F5" s="2"/>
      <c r="G5" s="2"/>
      <c r="H5" s="2"/>
      <c r="I5" s="2"/>
      <c r="J5" s="2"/>
      <c r="K5" s="2"/>
      <c r="L5" s="2"/>
      <c r="M5" s="2"/>
      <c r="N5" s="34"/>
      <c r="O5" s="2"/>
      <c r="P5" s="34"/>
      <c r="Q5" s="32">
        <f>SUM(Table316171819[[#This Row],[Column2]:[Column11]])</f>
        <v>0</v>
      </c>
    </row>
    <row r="6" spans="1:17" x14ac:dyDescent="0.35">
      <c r="A6" s="1" t="s">
        <v>19</v>
      </c>
      <c r="B6" s="2"/>
      <c r="C6" s="2"/>
      <c r="D6" s="2"/>
      <c r="E6" s="2"/>
      <c r="F6" s="2"/>
      <c r="G6" s="2"/>
      <c r="H6" s="2"/>
      <c r="I6" s="2"/>
      <c r="J6" s="2"/>
      <c r="K6" s="2"/>
      <c r="L6" s="2"/>
      <c r="M6" s="2"/>
      <c r="N6" s="34"/>
      <c r="O6" s="2"/>
      <c r="P6" s="34"/>
      <c r="Q6" s="32">
        <f>SUM(Table316171819[[#This Row],[Column2]:[Column11]])</f>
        <v>0</v>
      </c>
    </row>
    <row r="7" spans="1:17" x14ac:dyDescent="0.35">
      <c r="A7" s="1" t="s">
        <v>20</v>
      </c>
      <c r="B7" s="2"/>
      <c r="C7" s="2"/>
      <c r="D7" s="2"/>
      <c r="E7" s="2"/>
      <c r="F7" s="2"/>
      <c r="G7" s="2"/>
      <c r="H7" s="2"/>
      <c r="I7" s="2"/>
      <c r="J7" s="2"/>
      <c r="K7" s="2"/>
      <c r="L7" s="2"/>
      <c r="M7" s="2"/>
      <c r="N7" s="34"/>
      <c r="O7" s="2"/>
      <c r="P7" s="34"/>
      <c r="Q7" s="32">
        <f>SUM(Table316171819[[#This Row],[Column2]:[Column11]])</f>
        <v>0</v>
      </c>
    </row>
    <row r="8" spans="1:17" x14ac:dyDescent="0.35">
      <c r="A8" s="1" t="s">
        <v>21</v>
      </c>
      <c r="B8" s="2"/>
      <c r="C8" s="2"/>
      <c r="D8" s="2"/>
      <c r="E8" s="2"/>
      <c r="F8" s="2"/>
      <c r="G8" s="2"/>
      <c r="H8" s="2"/>
      <c r="I8" s="2"/>
      <c r="J8" s="2"/>
      <c r="K8" s="2"/>
      <c r="L8" s="2"/>
      <c r="M8" s="2"/>
      <c r="N8" s="34"/>
      <c r="O8" s="2"/>
      <c r="P8" s="34"/>
      <c r="Q8" s="32">
        <f>SUM(Table316171819[[#This Row],[Column2]:[Column11]])</f>
        <v>0</v>
      </c>
    </row>
    <row r="9" spans="1:17" x14ac:dyDescent="0.35">
      <c r="A9" s="1" t="s">
        <v>22</v>
      </c>
      <c r="B9" s="2"/>
      <c r="C9" s="2"/>
      <c r="D9" s="2"/>
      <c r="E9" s="2"/>
      <c r="F9" s="2"/>
      <c r="G9" s="2"/>
      <c r="H9" s="2"/>
      <c r="I9" s="2"/>
      <c r="J9" s="2"/>
      <c r="K9" s="2"/>
      <c r="L9" s="2"/>
      <c r="M9" s="2"/>
      <c r="N9" s="34"/>
      <c r="O9" s="2"/>
      <c r="P9" s="34"/>
      <c r="Q9" s="32">
        <f>SUM(Table316171819[[#This Row],[Column2]:[Column11]])</f>
        <v>0</v>
      </c>
    </row>
    <row r="10" spans="1:17" x14ac:dyDescent="0.35">
      <c r="A10" s="1" t="s">
        <v>23</v>
      </c>
      <c r="B10" s="2"/>
      <c r="C10" s="2"/>
      <c r="D10" s="2"/>
      <c r="E10" s="2"/>
      <c r="F10" s="2"/>
      <c r="G10" s="2"/>
      <c r="H10" s="2"/>
      <c r="I10" s="2"/>
      <c r="J10" s="2"/>
      <c r="K10" s="2"/>
      <c r="L10" s="2"/>
      <c r="M10" s="2"/>
      <c r="N10" s="34"/>
      <c r="O10" s="2"/>
      <c r="P10" s="34"/>
      <c r="Q10" s="32">
        <f>SUM(Table316171819[[#This Row],[Column2]:[Column11]])</f>
        <v>0</v>
      </c>
    </row>
    <row r="11" spans="1:17" x14ac:dyDescent="0.35">
      <c r="A11" s="1" t="s">
        <v>24</v>
      </c>
      <c r="B11" s="2"/>
      <c r="C11" s="2"/>
      <c r="D11" s="2"/>
      <c r="E11" s="2"/>
      <c r="F11" s="2"/>
      <c r="G11" s="2"/>
      <c r="H11" s="2"/>
      <c r="I11" s="2"/>
      <c r="J11" s="2"/>
      <c r="K11" s="2"/>
      <c r="L11" s="2"/>
      <c r="M11" s="2"/>
      <c r="N11" s="34"/>
      <c r="O11" s="2"/>
      <c r="P11" s="34"/>
      <c r="Q11" s="32">
        <f>SUM(Table316171819[[#This Row],[Column2]:[Column11]])</f>
        <v>0</v>
      </c>
    </row>
    <row r="12" spans="1:17" x14ac:dyDescent="0.35">
      <c r="A12" s="1" t="s">
        <v>25</v>
      </c>
      <c r="B12" s="2"/>
      <c r="C12" s="2"/>
      <c r="D12" s="2"/>
      <c r="E12" s="2"/>
      <c r="F12" s="2"/>
      <c r="G12" s="2"/>
      <c r="H12" s="2"/>
      <c r="I12" s="2"/>
      <c r="J12" s="2"/>
      <c r="K12" s="2"/>
      <c r="L12" s="2"/>
      <c r="M12" s="2"/>
      <c r="N12" s="34"/>
      <c r="O12" s="2"/>
      <c r="P12" s="34"/>
      <c r="Q12" s="32">
        <f>SUM(Table316171819[[#This Row],[Column2]:[Column11]])</f>
        <v>0</v>
      </c>
    </row>
    <row r="13" spans="1:17" x14ac:dyDescent="0.35">
      <c r="A13" s="1" t="s">
        <v>26</v>
      </c>
      <c r="B13" s="2"/>
      <c r="C13" s="2"/>
      <c r="D13" s="2"/>
      <c r="E13" s="2"/>
      <c r="F13" s="2"/>
      <c r="G13" s="2"/>
      <c r="H13" s="2"/>
      <c r="I13" s="2"/>
      <c r="J13" s="2"/>
      <c r="K13" s="2"/>
      <c r="L13" s="2"/>
      <c r="M13" s="2"/>
      <c r="N13" s="34"/>
      <c r="O13" s="2"/>
      <c r="P13" s="34"/>
      <c r="Q13" s="32">
        <f>SUM(Table316171819[[#This Row],[Column2]:[Column11]])</f>
        <v>0</v>
      </c>
    </row>
    <row r="14" spans="1:17" x14ac:dyDescent="0.35">
      <c r="A14" s="1" t="s">
        <v>27</v>
      </c>
      <c r="B14" s="2"/>
      <c r="C14" s="2"/>
      <c r="D14" s="2"/>
      <c r="E14" s="2"/>
      <c r="F14" s="2"/>
      <c r="G14" s="2"/>
      <c r="H14" s="2"/>
      <c r="I14" s="2"/>
      <c r="J14" s="2"/>
      <c r="K14" s="2"/>
      <c r="L14" s="2"/>
      <c r="M14" s="2"/>
      <c r="N14" s="34"/>
      <c r="O14" s="2"/>
      <c r="P14" s="34"/>
      <c r="Q14" s="32">
        <f>SUM(Table316171819[[#This Row],[Column2]:[Column11]])</f>
        <v>0</v>
      </c>
    </row>
    <row r="15" spans="1:17" x14ac:dyDescent="0.35">
      <c r="A15" s="1" t="s">
        <v>28</v>
      </c>
      <c r="B15" s="2"/>
      <c r="C15" s="2"/>
      <c r="D15" s="2"/>
      <c r="E15" s="2"/>
      <c r="F15" s="2"/>
      <c r="G15" s="2"/>
      <c r="H15" s="2"/>
      <c r="I15" s="2"/>
      <c r="J15" s="2"/>
      <c r="K15" s="2"/>
      <c r="L15" s="2"/>
      <c r="M15" s="2"/>
      <c r="N15" s="34"/>
      <c r="O15" s="2"/>
      <c r="P15" s="34"/>
      <c r="Q15" s="32">
        <f>SUM(Table316171819[[#This Row],[Column2]:[Column11]])</f>
        <v>0</v>
      </c>
    </row>
    <row r="16" spans="1:17" x14ac:dyDescent="0.35">
      <c r="A16" s="1" t="s">
        <v>29</v>
      </c>
      <c r="B16" s="2"/>
      <c r="C16" s="2"/>
      <c r="D16" s="2"/>
      <c r="E16" s="2"/>
      <c r="F16" s="2"/>
      <c r="G16" s="2"/>
      <c r="H16" s="2"/>
      <c r="I16" s="2"/>
      <c r="J16" s="2"/>
      <c r="K16" s="2"/>
      <c r="L16" s="2"/>
      <c r="M16" s="2"/>
      <c r="N16" s="34"/>
      <c r="O16" s="2"/>
      <c r="P16" s="34"/>
      <c r="Q16" s="32">
        <f>SUM(Table316171819[[#This Row],[Column2]:[Column11]])</f>
        <v>0</v>
      </c>
    </row>
    <row r="17" spans="1:17" x14ac:dyDescent="0.35">
      <c r="A17" s="1" t="s">
        <v>30</v>
      </c>
      <c r="B17" s="2"/>
      <c r="C17" s="2"/>
      <c r="D17" s="2"/>
      <c r="E17" s="2"/>
      <c r="F17" s="2"/>
      <c r="G17" s="2"/>
      <c r="H17" s="2"/>
      <c r="I17" s="2"/>
      <c r="J17" s="2"/>
      <c r="K17" s="2"/>
      <c r="L17" s="2"/>
      <c r="M17" s="2"/>
      <c r="N17" s="34"/>
      <c r="O17" s="2"/>
      <c r="P17" s="34"/>
      <c r="Q17" s="32">
        <f>SUM(Table316171819[[#This Row],[Column2]:[Column11]])</f>
        <v>0</v>
      </c>
    </row>
    <row r="18" spans="1:17" x14ac:dyDescent="0.35">
      <c r="A18" s="1" t="s">
        <v>31</v>
      </c>
      <c r="B18" s="2"/>
      <c r="C18" s="2"/>
      <c r="D18" s="2"/>
      <c r="E18" s="2"/>
      <c r="F18" s="2"/>
      <c r="G18" s="2"/>
      <c r="H18" s="2"/>
      <c r="I18" s="2"/>
      <c r="J18" s="2"/>
      <c r="K18" s="2"/>
      <c r="L18" s="2"/>
      <c r="M18" s="2"/>
      <c r="N18" s="34"/>
      <c r="O18" s="2"/>
      <c r="P18" s="34"/>
      <c r="Q18" s="32">
        <f>SUM(Table316171819[[#This Row],[Column2]:[Column11]])</f>
        <v>0</v>
      </c>
    </row>
    <row r="19" spans="1:17" x14ac:dyDescent="0.35">
      <c r="A19" s="1" t="s">
        <v>32</v>
      </c>
      <c r="B19" s="2"/>
      <c r="C19" s="2"/>
      <c r="D19" s="2"/>
      <c r="E19" s="2"/>
      <c r="F19" s="2"/>
      <c r="G19" s="2"/>
      <c r="H19" s="2"/>
      <c r="I19" s="2"/>
      <c r="J19" s="2"/>
      <c r="K19" s="2"/>
      <c r="L19" s="2"/>
      <c r="M19" s="2"/>
      <c r="N19" s="34"/>
      <c r="O19" s="2"/>
      <c r="P19" s="34"/>
      <c r="Q19" s="32">
        <f>SUM(Table316171819[[#This Row],[Column2]:[Column11]])</f>
        <v>0</v>
      </c>
    </row>
    <row r="20" spans="1:17" x14ac:dyDescent="0.35">
      <c r="A20" s="1" t="s">
        <v>33</v>
      </c>
      <c r="B20" s="2"/>
      <c r="C20" s="2"/>
      <c r="D20" s="2"/>
      <c r="E20" s="2"/>
      <c r="F20" s="2"/>
      <c r="G20" s="2"/>
      <c r="H20" s="2"/>
      <c r="I20" s="2"/>
      <c r="J20" s="2"/>
      <c r="K20" s="2"/>
      <c r="L20" s="2"/>
      <c r="M20" s="2"/>
      <c r="N20" s="34"/>
      <c r="O20" s="2"/>
      <c r="P20" s="34"/>
      <c r="Q20" s="32">
        <f>SUM(Table316171819[[#This Row],[Column2]:[Column11]])</f>
        <v>0</v>
      </c>
    </row>
    <row r="21" spans="1:17" x14ac:dyDescent="0.35">
      <c r="A21" s="1" t="s">
        <v>34</v>
      </c>
      <c r="B21" s="2"/>
      <c r="C21" s="2"/>
      <c r="D21" s="2"/>
      <c r="E21" s="2"/>
      <c r="F21" s="2"/>
      <c r="G21" s="2"/>
      <c r="H21" s="2"/>
      <c r="I21" s="2"/>
      <c r="J21" s="2"/>
      <c r="K21" s="2"/>
      <c r="L21" s="2"/>
      <c r="M21" s="2"/>
      <c r="N21" s="34"/>
      <c r="O21" s="2"/>
      <c r="P21" s="34"/>
      <c r="Q21" s="32">
        <f>SUM(Table316171819[[#This Row],[Column2]:[Column11]])</f>
        <v>0</v>
      </c>
    </row>
    <row r="22" spans="1:17" x14ac:dyDescent="0.35">
      <c r="A22" s="1" t="s">
        <v>35</v>
      </c>
      <c r="B22" s="2"/>
      <c r="C22" s="2"/>
      <c r="D22" s="2"/>
      <c r="E22" s="2"/>
      <c r="F22" s="2"/>
      <c r="G22" s="2"/>
      <c r="H22" s="2"/>
      <c r="I22" s="2"/>
      <c r="J22" s="2"/>
      <c r="K22" s="2"/>
      <c r="L22" s="2"/>
      <c r="M22" s="2"/>
      <c r="N22" s="34"/>
      <c r="O22" s="2"/>
      <c r="P22" s="34"/>
      <c r="Q22" s="32">
        <f>SUM(Table316171819[[#This Row],[Column2]:[Column11]])</f>
        <v>0</v>
      </c>
    </row>
    <row r="23" spans="1:17" x14ac:dyDescent="0.35">
      <c r="A23" s="1" t="s">
        <v>40</v>
      </c>
      <c r="B23" s="2"/>
      <c r="C23" s="2"/>
      <c r="D23" s="2"/>
      <c r="E23" s="2"/>
      <c r="F23" s="2"/>
      <c r="G23" s="2"/>
      <c r="H23" s="2"/>
      <c r="I23" s="2"/>
      <c r="J23" s="2"/>
      <c r="K23" s="2"/>
      <c r="L23" s="2"/>
      <c r="M23" s="2"/>
      <c r="N23" s="34"/>
      <c r="O23" s="2"/>
      <c r="P23" s="34"/>
      <c r="Q23" s="32">
        <f>SUM(Table316171819[[#This Row],[Column2]:[Column11]])</f>
        <v>0</v>
      </c>
    </row>
    <row r="24" spans="1:17" x14ac:dyDescent="0.35">
      <c r="A24" s="1" t="s">
        <v>41</v>
      </c>
      <c r="B24" s="2"/>
      <c r="C24" s="2"/>
      <c r="D24" s="2"/>
      <c r="E24" s="2"/>
      <c r="F24" s="2"/>
      <c r="G24" s="2"/>
      <c r="H24" s="2"/>
      <c r="I24" s="2"/>
      <c r="J24" s="2"/>
      <c r="K24" s="2"/>
      <c r="L24" s="2"/>
      <c r="M24" s="2"/>
      <c r="N24" s="34"/>
      <c r="O24" s="2"/>
      <c r="P24" s="34"/>
      <c r="Q24" s="32">
        <f>SUM(Table316171819[[#This Row],[Column2]:[Column11]])</f>
        <v>0</v>
      </c>
    </row>
    <row r="25" spans="1:17" x14ac:dyDescent="0.35">
      <c r="A25" s="1" t="s">
        <v>42</v>
      </c>
      <c r="B25" s="2"/>
      <c r="C25" s="2"/>
      <c r="D25" s="2"/>
      <c r="E25" s="2"/>
      <c r="F25" s="2"/>
      <c r="G25" s="2"/>
      <c r="H25" s="2"/>
      <c r="I25" s="2"/>
      <c r="J25" s="2"/>
      <c r="K25" s="2"/>
      <c r="L25" s="2"/>
      <c r="M25" s="2"/>
      <c r="N25" s="34"/>
      <c r="O25" s="2"/>
      <c r="P25" s="34"/>
      <c r="Q25" s="32">
        <f>SUM(Table316171819[[#This Row],[Column2]:[Column11]])</f>
        <v>0</v>
      </c>
    </row>
    <row r="26" spans="1:17" x14ac:dyDescent="0.35">
      <c r="A26" s="1" t="s">
        <v>43</v>
      </c>
      <c r="B26" s="2"/>
      <c r="C26" s="2"/>
      <c r="D26" s="2"/>
      <c r="E26" s="2"/>
      <c r="F26" s="2"/>
      <c r="G26" s="2"/>
      <c r="H26" s="2"/>
      <c r="I26" s="2"/>
      <c r="J26" s="2"/>
      <c r="K26" s="2"/>
      <c r="L26" s="2"/>
      <c r="M26" s="2"/>
      <c r="N26" s="34"/>
      <c r="O26" s="2"/>
      <c r="P26" s="34"/>
      <c r="Q26" s="32">
        <f>SUM(Table316171819[[#This Row],[Column2]:[Column11]])</f>
        <v>0</v>
      </c>
    </row>
    <row r="27" spans="1:17" x14ac:dyDescent="0.35">
      <c r="A27" s="1" t="s">
        <v>44</v>
      </c>
      <c r="B27" s="2"/>
      <c r="C27" s="2"/>
      <c r="D27" s="2"/>
      <c r="E27" s="2"/>
      <c r="F27" s="2"/>
      <c r="G27" s="2"/>
      <c r="H27" s="2"/>
      <c r="I27" s="2"/>
      <c r="J27" s="2"/>
      <c r="K27" s="2"/>
      <c r="L27" s="2"/>
      <c r="M27" s="2"/>
      <c r="N27" s="34"/>
      <c r="O27" s="2"/>
      <c r="P27" s="34"/>
      <c r="Q27" s="32">
        <f>SUM(Table316171819[[#This Row],[Column2]:[Column11]])</f>
        <v>0</v>
      </c>
    </row>
    <row r="28" spans="1:17" x14ac:dyDescent="0.35">
      <c r="A28" s="1" t="s">
        <v>45</v>
      </c>
      <c r="B28" s="2"/>
      <c r="C28" s="2"/>
      <c r="D28" s="2"/>
      <c r="E28" s="2"/>
      <c r="F28" s="2"/>
      <c r="G28" s="2"/>
      <c r="H28" s="2"/>
      <c r="I28" s="2"/>
      <c r="J28" s="2"/>
      <c r="K28" s="2"/>
      <c r="L28" s="2"/>
      <c r="M28" s="2"/>
      <c r="N28" s="34"/>
      <c r="O28" s="2"/>
      <c r="P28" s="34"/>
      <c r="Q28" s="32">
        <f>SUM(Table316171819[[#This Row],[Column2]:[Column11]])</f>
        <v>0</v>
      </c>
    </row>
    <row r="29" spans="1:17" x14ac:dyDescent="0.35">
      <c r="A29" s="1" t="s">
        <v>46</v>
      </c>
      <c r="B29" s="2"/>
      <c r="C29" s="2"/>
      <c r="D29" s="2"/>
      <c r="E29" s="2"/>
      <c r="F29" s="2"/>
      <c r="G29" s="2"/>
      <c r="H29" s="2"/>
      <c r="I29" s="2"/>
      <c r="J29" s="2"/>
      <c r="K29" s="2"/>
      <c r="L29" s="2"/>
      <c r="M29" s="2"/>
      <c r="N29" s="34"/>
      <c r="O29" s="2"/>
      <c r="P29" s="34"/>
      <c r="Q29" s="32">
        <f>SUM(Table316171819[[#This Row],[Column2]:[Column11]])</f>
        <v>0</v>
      </c>
    </row>
    <row r="30" spans="1:17" x14ac:dyDescent="0.35">
      <c r="A30" s="1" t="s">
        <v>47</v>
      </c>
      <c r="B30" s="2"/>
      <c r="C30" s="2"/>
      <c r="D30" s="2"/>
      <c r="E30" s="2"/>
      <c r="F30" s="2"/>
      <c r="G30" s="2"/>
      <c r="H30" s="2"/>
      <c r="I30" s="2"/>
      <c r="J30" s="2"/>
      <c r="K30" s="2"/>
      <c r="L30" s="2"/>
      <c r="M30" s="2"/>
      <c r="N30" s="34"/>
      <c r="O30" s="2"/>
      <c r="P30" s="34"/>
      <c r="Q30" s="32">
        <f>SUM(Table316171819[[#This Row],[Column2]:[Column11]])</f>
        <v>0</v>
      </c>
    </row>
    <row r="31" spans="1:17" x14ac:dyDescent="0.35">
      <c r="A31" s="1" t="s">
        <v>48</v>
      </c>
      <c r="B31" s="2"/>
      <c r="C31" s="2"/>
      <c r="D31" s="2"/>
      <c r="E31" s="2"/>
      <c r="F31" s="2"/>
      <c r="G31" s="2"/>
      <c r="H31" s="2"/>
      <c r="I31" s="2"/>
      <c r="J31" s="2"/>
      <c r="K31" s="2"/>
      <c r="L31" s="2"/>
      <c r="M31" s="2"/>
      <c r="N31" s="34"/>
      <c r="O31" s="2"/>
      <c r="P31" s="34"/>
      <c r="Q31" s="32">
        <f>SUM(Table316171819[[#This Row],[Column2]:[Column11]])</f>
        <v>0</v>
      </c>
    </row>
    <row r="32" spans="1:17" x14ac:dyDescent="0.35">
      <c r="A32" s="1" t="s">
        <v>49</v>
      </c>
      <c r="B32" s="2"/>
      <c r="C32" s="2"/>
      <c r="D32" s="2"/>
      <c r="E32" s="2"/>
      <c r="F32" s="2"/>
      <c r="G32" s="2"/>
      <c r="H32" s="2"/>
      <c r="I32" s="2"/>
      <c r="J32" s="2"/>
      <c r="K32" s="2"/>
      <c r="L32" s="2"/>
      <c r="M32" s="2"/>
      <c r="N32" s="34"/>
      <c r="O32" s="2"/>
      <c r="P32" s="34"/>
      <c r="Q32" s="32">
        <f>SUM(Table316171819[[#This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WEYMlFJBIZHTb2+y7SSyUC2EzMuuq7Sp/t8sAk8d59g4MmwBCHFnbGyY8hP+sK7mGS2rY3Qad39FgR8TclQjxA==" saltValue="ut3KrFO/oVN4b8E6bq1B6w=="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9A54BAB6-F322-48E4-8857-50AD6F5D8B10}">
      <formula1>0</formula1>
      <formula2>10000</formula2>
    </dataValidation>
  </dataValidations>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42FC-55DB-4FB8-A159-F7CB3B565632}">
  <dimension ref="A1:Q33"/>
  <sheetViews>
    <sheetView zoomScaleNormal="100" workbookViewId="0">
      <selection activeCell="B2" sqref="B2:P2"/>
    </sheetView>
  </sheetViews>
  <sheetFormatPr defaultRowHeight="14.5" x14ac:dyDescent="0.35"/>
  <cols>
    <col min="1" max="1" width="15.7265625" bestFit="1" customWidth="1"/>
    <col min="2" max="17" width="14.7265625" customWidth="1"/>
  </cols>
  <sheetData>
    <row r="1" spans="1:17" x14ac:dyDescent="0.35">
      <c r="A1" s="47"/>
      <c r="B1" s="24"/>
      <c r="C1" s="24"/>
      <c r="D1" s="24"/>
      <c r="E1" s="24"/>
      <c r="F1" s="63" t="s">
        <v>14</v>
      </c>
      <c r="G1" s="63"/>
      <c r="H1" s="63"/>
      <c r="I1" s="63"/>
      <c r="J1" s="63"/>
      <c r="K1" s="63"/>
      <c r="L1" s="63"/>
      <c r="M1" s="63"/>
      <c r="N1" s="63"/>
      <c r="O1" s="24"/>
      <c r="P1" s="24"/>
      <c r="Q1" s="31"/>
    </row>
    <row r="2" spans="1:17" ht="65.5" x14ac:dyDescent="0.35">
      <c r="A2" s="47"/>
      <c r="B2" s="41" t="s">
        <v>57</v>
      </c>
      <c r="C2" s="41" t="s">
        <v>58</v>
      </c>
      <c r="D2" s="41" t="s">
        <v>15</v>
      </c>
      <c r="E2" s="44" t="s">
        <v>59</v>
      </c>
      <c r="F2" s="41" t="s">
        <v>60</v>
      </c>
      <c r="G2" s="41" t="s">
        <v>61</v>
      </c>
      <c r="H2" s="41" t="s">
        <v>62</v>
      </c>
      <c r="I2" s="41" t="s">
        <v>63</v>
      </c>
      <c r="J2" s="41" t="s">
        <v>64</v>
      </c>
      <c r="K2" s="41" t="s">
        <v>65</v>
      </c>
      <c r="L2" s="41" t="s">
        <v>66</v>
      </c>
      <c r="M2" s="41" t="s">
        <v>37</v>
      </c>
      <c r="N2" s="41" t="s">
        <v>39</v>
      </c>
      <c r="O2" s="49" t="s">
        <v>0</v>
      </c>
      <c r="P2" s="41" t="s">
        <v>38</v>
      </c>
      <c r="Q2" s="25" t="s">
        <v>36</v>
      </c>
    </row>
    <row r="3" spans="1:17" x14ac:dyDescent="0.35">
      <c r="A3" s="1" t="s">
        <v>16</v>
      </c>
      <c r="B3" s="2"/>
      <c r="C3" s="2"/>
      <c r="D3" s="2"/>
      <c r="E3" s="2"/>
      <c r="F3" s="2"/>
      <c r="G3" s="2"/>
      <c r="H3" s="2"/>
      <c r="I3" s="2"/>
      <c r="J3" s="2"/>
      <c r="K3" s="2"/>
      <c r="L3" s="2"/>
      <c r="M3" s="2"/>
      <c r="N3" s="34"/>
      <c r="O3" s="2"/>
      <c r="P3" s="34"/>
      <c r="Q3" s="32">
        <f>SUM(Table31617181920[[#This Row],[Column2]:[Column11]])</f>
        <v>0</v>
      </c>
    </row>
    <row r="4" spans="1:17" x14ac:dyDescent="0.35">
      <c r="A4" s="1" t="s">
        <v>17</v>
      </c>
      <c r="B4" s="2"/>
      <c r="C4" s="2"/>
      <c r="D4" s="2"/>
      <c r="E4" s="2"/>
      <c r="F4" s="2"/>
      <c r="G4" s="2"/>
      <c r="H4" s="2"/>
      <c r="I4" s="2"/>
      <c r="J4" s="2"/>
      <c r="K4" s="2"/>
      <c r="L4" s="2"/>
      <c r="M4" s="2"/>
      <c r="N4" s="34"/>
      <c r="O4" s="2"/>
      <c r="P4" s="34"/>
      <c r="Q4" s="32">
        <f>SUM(Table31617181920[[#This Row],[Column2]:[Column11]])</f>
        <v>0</v>
      </c>
    </row>
    <row r="5" spans="1:17" x14ac:dyDescent="0.35">
      <c r="A5" s="1" t="s">
        <v>18</v>
      </c>
      <c r="B5" s="2"/>
      <c r="C5" s="2"/>
      <c r="D5" s="2"/>
      <c r="E5" s="2"/>
      <c r="F5" s="2"/>
      <c r="G5" s="2"/>
      <c r="H5" s="2"/>
      <c r="I5" s="2"/>
      <c r="J5" s="2"/>
      <c r="K5" s="2"/>
      <c r="L5" s="2"/>
      <c r="M5" s="2"/>
      <c r="N5" s="34"/>
      <c r="O5" s="2"/>
      <c r="P5" s="34"/>
      <c r="Q5" s="32">
        <f>SUM(Table31617181920[[#This Row],[Column2]:[Column11]])</f>
        <v>0</v>
      </c>
    </row>
    <row r="6" spans="1:17" x14ac:dyDescent="0.35">
      <c r="A6" s="1" t="s">
        <v>19</v>
      </c>
      <c r="B6" s="2"/>
      <c r="C6" s="2"/>
      <c r="D6" s="2"/>
      <c r="E6" s="2"/>
      <c r="F6" s="2"/>
      <c r="G6" s="2"/>
      <c r="H6" s="2"/>
      <c r="I6" s="2"/>
      <c r="J6" s="2"/>
      <c r="K6" s="2"/>
      <c r="L6" s="2"/>
      <c r="M6" s="2"/>
      <c r="N6" s="34"/>
      <c r="O6" s="2"/>
      <c r="P6" s="34"/>
      <c r="Q6" s="32">
        <f>SUM(Table31617181920[[#This Row],[Column2]:[Column11]])</f>
        <v>0</v>
      </c>
    </row>
    <row r="7" spans="1:17" x14ac:dyDescent="0.35">
      <c r="A7" s="1" t="s">
        <v>20</v>
      </c>
      <c r="B7" s="2"/>
      <c r="C7" s="2"/>
      <c r="D7" s="2"/>
      <c r="E7" s="2"/>
      <c r="F7" s="2"/>
      <c r="G7" s="2"/>
      <c r="H7" s="2"/>
      <c r="I7" s="2"/>
      <c r="J7" s="2"/>
      <c r="K7" s="2"/>
      <c r="L7" s="2"/>
      <c r="M7" s="2"/>
      <c r="N7" s="34"/>
      <c r="O7" s="2"/>
      <c r="P7" s="34"/>
      <c r="Q7" s="32">
        <f>SUM(Table31617181920[[#This Row],[Column2]:[Column11]])</f>
        <v>0</v>
      </c>
    </row>
    <row r="8" spans="1:17" x14ac:dyDescent="0.35">
      <c r="A8" s="1" t="s">
        <v>21</v>
      </c>
      <c r="B8" s="2"/>
      <c r="C8" s="2"/>
      <c r="D8" s="2"/>
      <c r="E8" s="2"/>
      <c r="F8" s="2"/>
      <c r="G8" s="2"/>
      <c r="H8" s="2"/>
      <c r="I8" s="2"/>
      <c r="J8" s="2"/>
      <c r="K8" s="2"/>
      <c r="L8" s="2"/>
      <c r="M8" s="2"/>
      <c r="N8" s="34"/>
      <c r="O8" s="2"/>
      <c r="P8" s="34"/>
      <c r="Q8" s="32">
        <f>SUM(Table31617181920[[#This Row],[Column2]:[Column11]])</f>
        <v>0</v>
      </c>
    </row>
    <row r="9" spans="1:17" x14ac:dyDescent="0.35">
      <c r="A9" s="1" t="s">
        <v>22</v>
      </c>
      <c r="B9" s="2"/>
      <c r="C9" s="2"/>
      <c r="D9" s="2"/>
      <c r="E9" s="2"/>
      <c r="F9" s="2"/>
      <c r="G9" s="2"/>
      <c r="H9" s="2"/>
      <c r="I9" s="2"/>
      <c r="J9" s="2"/>
      <c r="K9" s="2"/>
      <c r="L9" s="2"/>
      <c r="M9" s="2"/>
      <c r="N9" s="34"/>
      <c r="O9" s="2"/>
      <c r="P9" s="34"/>
      <c r="Q9" s="32">
        <f>SUM(Table31617181920[[#This Row],[Column2]:[Column11]])</f>
        <v>0</v>
      </c>
    </row>
    <row r="10" spans="1:17" x14ac:dyDescent="0.35">
      <c r="A10" s="1" t="s">
        <v>23</v>
      </c>
      <c r="B10" s="2"/>
      <c r="C10" s="2"/>
      <c r="D10" s="2"/>
      <c r="E10" s="2"/>
      <c r="F10" s="2"/>
      <c r="G10" s="2"/>
      <c r="H10" s="2"/>
      <c r="I10" s="2"/>
      <c r="J10" s="2"/>
      <c r="K10" s="2"/>
      <c r="L10" s="2"/>
      <c r="M10" s="2"/>
      <c r="N10" s="34"/>
      <c r="O10" s="2"/>
      <c r="P10" s="34"/>
      <c r="Q10" s="32">
        <f>SUM(Table31617181920[[#This Row],[Column2]:[Column11]])</f>
        <v>0</v>
      </c>
    </row>
    <row r="11" spans="1:17" x14ac:dyDescent="0.35">
      <c r="A11" s="1" t="s">
        <v>24</v>
      </c>
      <c r="B11" s="2"/>
      <c r="C11" s="2"/>
      <c r="D11" s="2"/>
      <c r="E11" s="2"/>
      <c r="F11" s="2"/>
      <c r="G11" s="2"/>
      <c r="H11" s="2"/>
      <c r="I11" s="2"/>
      <c r="J11" s="2"/>
      <c r="K11" s="2"/>
      <c r="L11" s="2"/>
      <c r="M11" s="2"/>
      <c r="N11" s="34"/>
      <c r="O11" s="2"/>
      <c r="P11" s="34"/>
      <c r="Q11" s="32">
        <f>SUM(Table31617181920[[#This Row],[Column2]:[Column11]])</f>
        <v>0</v>
      </c>
    </row>
    <row r="12" spans="1:17" x14ac:dyDescent="0.35">
      <c r="A12" s="1" t="s">
        <v>25</v>
      </c>
      <c r="B12" s="2"/>
      <c r="C12" s="2"/>
      <c r="D12" s="2"/>
      <c r="E12" s="2"/>
      <c r="F12" s="2"/>
      <c r="G12" s="2"/>
      <c r="H12" s="2"/>
      <c r="I12" s="2"/>
      <c r="J12" s="2"/>
      <c r="K12" s="2"/>
      <c r="L12" s="2"/>
      <c r="M12" s="2"/>
      <c r="N12" s="34"/>
      <c r="O12" s="2"/>
      <c r="P12" s="34"/>
      <c r="Q12" s="32">
        <f>SUM(Table31617181920[[#This Row],[Column2]:[Column11]])</f>
        <v>0</v>
      </c>
    </row>
    <row r="13" spans="1:17" x14ac:dyDescent="0.35">
      <c r="A13" s="1" t="s">
        <v>26</v>
      </c>
      <c r="B13" s="2"/>
      <c r="C13" s="2"/>
      <c r="D13" s="2"/>
      <c r="E13" s="2"/>
      <c r="F13" s="2"/>
      <c r="G13" s="2"/>
      <c r="H13" s="2"/>
      <c r="I13" s="2"/>
      <c r="J13" s="2"/>
      <c r="K13" s="2"/>
      <c r="L13" s="2"/>
      <c r="M13" s="2"/>
      <c r="N13" s="34"/>
      <c r="O13" s="2"/>
      <c r="P13" s="34"/>
      <c r="Q13" s="32">
        <f>SUM(Table31617181920[[#This Row],[Column2]:[Column11]])</f>
        <v>0</v>
      </c>
    </row>
    <row r="14" spans="1:17" x14ac:dyDescent="0.35">
      <c r="A14" s="1" t="s">
        <v>27</v>
      </c>
      <c r="B14" s="2"/>
      <c r="C14" s="2"/>
      <c r="D14" s="2"/>
      <c r="E14" s="2"/>
      <c r="F14" s="2"/>
      <c r="G14" s="2"/>
      <c r="H14" s="2"/>
      <c r="I14" s="2"/>
      <c r="J14" s="2"/>
      <c r="K14" s="2"/>
      <c r="L14" s="2"/>
      <c r="M14" s="2"/>
      <c r="N14" s="34"/>
      <c r="O14" s="2"/>
      <c r="P14" s="34"/>
      <c r="Q14" s="32">
        <f>SUM(Table31617181920[[#This Row],[Column2]:[Column11]])</f>
        <v>0</v>
      </c>
    </row>
    <row r="15" spans="1:17" x14ac:dyDescent="0.35">
      <c r="A15" s="1" t="s">
        <v>28</v>
      </c>
      <c r="B15" s="2"/>
      <c r="C15" s="2"/>
      <c r="D15" s="2"/>
      <c r="E15" s="2"/>
      <c r="F15" s="2"/>
      <c r="G15" s="2"/>
      <c r="H15" s="2"/>
      <c r="I15" s="2"/>
      <c r="J15" s="2"/>
      <c r="K15" s="2"/>
      <c r="L15" s="2"/>
      <c r="M15" s="2"/>
      <c r="N15" s="34"/>
      <c r="O15" s="2"/>
      <c r="P15" s="34"/>
      <c r="Q15" s="32">
        <f>SUM(Table31617181920[[#This Row],[Column2]:[Column11]])</f>
        <v>0</v>
      </c>
    </row>
    <row r="16" spans="1:17" x14ac:dyDescent="0.35">
      <c r="A16" s="1" t="s">
        <v>29</v>
      </c>
      <c r="B16" s="2"/>
      <c r="C16" s="2"/>
      <c r="D16" s="2"/>
      <c r="E16" s="2"/>
      <c r="F16" s="2"/>
      <c r="G16" s="2"/>
      <c r="H16" s="2"/>
      <c r="I16" s="2"/>
      <c r="J16" s="2"/>
      <c r="K16" s="2"/>
      <c r="L16" s="2"/>
      <c r="M16" s="2"/>
      <c r="N16" s="34"/>
      <c r="O16" s="2"/>
      <c r="P16" s="34"/>
      <c r="Q16" s="32">
        <f>SUM(Table31617181920[[#This Row],[Column2]:[Column11]])</f>
        <v>0</v>
      </c>
    </row>
    <row r="17" spans="1:17" x14ac:dyDescent="0.35">
      <c r="A17" s="1" t="s">
        <v>30</v>
      </c>
      <c r="B17" s="2"/>
      <c r="C17" s="2"/>
      <c r="D17" s="2"/>
      <c r="E17" s="2"/>
      <c r="F17" s="2"/>
      <c r="G17" s="2"/>
      <c r="H17" s="2"/>
      <c r="I17" s="2"/>
      <c r="J17" s="2"/>
      <c r="K17" s="2"/>
      <c r="L17" s="2"/>
      <c r="M17" s="2"/>
      <c r="N17" s="34"/>
      <c r="O17" s="2"/>
      <c r="P17" s="34"/>
      <c r="Q17" s="32">
        <f>SUM(Table31617181920[[#This Row],[Column2]:[Column11]])</f>
        <v>0</v>
      </c>
    </row>
    <row r="18" spans="1:17" x14ac:dyDescent="0.35">
      <c r="A18" s="1" t="s">
        <v>31</v>
      </c>
      <c r="B18" s="2"/>
      <c r="C18" s="2"/>
      <c r="D18" s="2"/>
      <c r="E18" s="2"/>
      <c r="F18" s="2"/>
      <c r="G18" s="2"/>
      <c r="H18" s="2"/>
      <c r="I18" s="2"/>
      <c r="J18" s="2"/>
      <c r="K18" s="2"/>
      <c r="L18" s="2"/>
      <c r="M18" s="2"/>
      <c r="N18" s="34"/>
      <c r="O18" s="2"/>
      <c r="P18" s="34"/>
      <c r="Q18" s="32">
        <f>SUM(Table31617181920[[#This Row],[Column2]:[Column11]])</f>
        <v>0</v>
      </c>
    </row>
    <row r="19" spans="1:17" x14ac:dyDescent="0.35">
      <c r="A19" s="1" t="s">
        <v>32</v>
      </c>
      <c r="B19" s="2"/>
      <c r="C19" s="2"/>
      <c r="D19" s="2"/>
      <c r="E19" s="2"/>
      <c r="F19" s="2"/>
      <c r="G19" s="2"/>
      <c r="H19" s="2"/>
      <c r="I19" s="2"/>
      <c r="J19" s="2"/>
      <c r="K19" s="2"/>
      <c r="L19" s="2"/>
      <c r="M19" s="2"/>
      <c r="N19" s="34"/>
      <c r="O19" s="2"/>
      <c r="P19" s="34"/>
      <c r="Q19" s="32">
        <f>SUM(Table31617181920[[#This Row],[Column2]:[Column11]])</f>
        <v>0</v>
      </c>
    </row>
    <row r="20" spans="1:17" x14ac:dyDescent="0.35">
      <c r="A20" s="1" t="s">
        <v>33</v>
      </c>
      <c r="B20" s="2"/>
      <c r="C20" s="2"/>
      <c r="D20" s="2"/>
      <c r="E20" s="2"/>
      <c r="F20" s="2"/>
      <c r="G20" s="2"/>
      <c r="H20" s="2"/>
      <c r="I20" s="2"/>
      <c r="J20" s="2"/>
      <c r="K20" s="2"/>
      <c r="L20" s="2"/>
      <c r="M20" s="2"/>
      <c r="N20" s="34"/>
      <c r="O20" s="2"/>
      <c r="P20" s="34"/>
      <c r="Q20" s="32">
        <f>SUM(Table31617181920[[#This Row],[Column2]:[Column11]])</f>
        <v>0</v>
      </c>
    </row>
    <row r="21" spans="1:17" x14ac:dyDescent="0.35">
      <c r="A21" s="1" t="s">
        <v>34</v>
      </c>
      <c r="B21" s="2"/>
      <c r="C21" s="2"/>
      <c r="D21" s="2"/>
      <c r="E21" s="2"/>
      <c r="F21" s="2"/>
      <c r="G21" s="2"/>
      <c r="H21" s="2"/>
      <c r="I21" s="2"/>
      <c r="J21" s="2"/>
      <c r="K21" s="2"/>
      <c r="L21" s="2"/>
      <c r="M21" s="2"/>
      <c r="N21" s="34"/>
      <c r="O21" s="2"/>
      <c r="P21" s="34"/>
      <c r="Q21" s="32">
        <f>SUM(Table31617181920[[#This Row],[Column2]:[Column11]])</f>
        <v>0</v>
      </c>
    </row>
    <row r="22" spans="1:17" x14ac:dyDescent="0.35">
      <c r="A22" s="1" t="s">
        <v>35</v>
      </c>
      <c r="B22" s="2"/>
      <c r="C22" s="2"/>
      <c r="D22" s="2"/>
      <c r="E22" s="2"/>
      <c r="F22" s="2"/>
      <c r="G22" s="2"/>
      <c r="H22" s="2"/>
      <c r="I22" s="2"/>
      <c r="J22" s="2"/>
      <c r="K22" s="2"/>
      <c r="L22" s="2"/>
      <c r="M22" s="2"/>
      <c r="N22" s="34"/>
      <c r="O22" s="2"/>
      <c r="P22" s="34"/>
      <c r="Q22" s="32">
        <f>SUM(Table31617181920[[#This Row],[Column2]:[Column11]])</f>
        <v>0</v>
      </c>
    </row>
    <row r="23" spans="1:17" x14ac:dyDescent="0.35">
      <c r="A23" s="1" t="s">
        <v>40</v>
      </c>
      <c r="B23" s="2"/>
      <c r="C23" s="2"/>
      <c r="D23" s="2"/>
      <c r="E23" s="2"/>
      <c r="F23" s="2"/>
      <c r="G23" s="2"/>
      <c r="H23" s="2"/>
      <c r="I23" s="2"/>
      <c r="J23" s="2"/>
      <c r="K23" s="2"/>
      <c r="L23" s="2"/>
      <c r="M23" s="2"/>
      <c r="N23" s="34"/>
      <c r="O23" s="2"/>
      <c r="P23" s="34"/>
      <c r="Q23" s="32">
        <f>SUM(Table31617181920[[#This Row],[Column2]:[Column11]])</f>
        <v>0</v>
      </c>
    </row>
    <row r="24" spans="1:17" x14ac:dyDescent="0.35">
      <c r="A24" s="1" t="s">
        <v>41</v>
      </c>
      <c r="B24" s="2"/>
      <c r="C24" s="2"/>
      <c r="D24" s="2"/>
      <c r="E24" s="2"/>
      <c r="F24" s="2"/>
      <c r="G24" s="2"/>
      <c r="H24" s="2"/>
      <c r="I24" s="2"/>
      <c r="J24" s="2"/>
      <c r="K24" s="2"/>
      <c r="L24" s="2"/>
      <c r="M24" s="2"/>
      <c r="N24" s="34"/>
      <c r="O24" s="2"/>
      <c r="P24" s="34"/>
      <c r="Q24" s="32">
        <f>SUM(Table31617181920[[#This Row],[Column2]:[Column11]])</f>
        <v>0</v>
      </c>
    </row>
    <row r="25" spans="1:17" x14ac:dyDescent="0.35">
      <c r="A25" s="1" t="s">
        <v>42</v>
      </c>
      <c r="B25" s="2"/>
      <c r="C25" s="2"/>
      <c r="D25" s="2"/>
      <c r="E25" s="2"/>
      <c r="F25" s="2"/>
      <c r="G25" s="2"/>
      <c r="H25" s="2"/>
      <c r="I25" s="2"/>
      <c r="J25" s="2"/>
      <c r="K25" s="2"/>
      <c r="L25" s="2"/>
      <c r="M25" s="2"/>
      <c r="N25" s="34"/>
      <c r="O25" s="2"/>
      <c r="P25" s="34"/>
      <c r="Q25" s="32">
        <f>SUM(Table31617181920[[#This Row],[Column2]:[Column11]])</f>
        <v>0</v>
      </c>
    </row>
    <row r="26" spans="1:17" x14ac:dyDescent="0.35">
      <c r="A26" s="1" t="s">
        <v>43</v>
      </c>
      <c r="B26" s="2"/>
      <c r="C26" s="2"/>
      <c r="D26" s="2"/>
      <c r="E26" s="2"/>
      <c r="F26" s="2"/>
      <c r="G26" s="2"/>
      <c r="H26" s="2"/>
      <c r="I26" s="2"/>
      <c r="J26" s="2"/>
      <c r="K26" s="2"/>
      <c r="L26" s="2"/>
      <c r="M26" s="2"/>
      <c r="N26" s="34"/>
      <c r="O26" s="2"/>
      <c r="P26" s="34"/>
      <c r="Q26" s="32">
        <f>SUM(Table31617181920[[#This Row],[Column2]:[Column11]])</f>
        <v>0</v>
      </c>
    </row>
    <row r="27" spans="1:17" x14ac:dyDescent="0.35">
      <c r="A27" s="1" t="s">
        <v>44</v>
      </c>
      <c r="B27" s="2"/>
      <c r="C27" s="2"/>
      <c r="D27" s="2"/>
      <c r="E27" s="2"/>
      <c r="F27" s="2"/>
      <c r="G27" s="2"/>
      <c r="H27" s="2"/>
      <c r="I27" s="2"/>
      <c r="J27" s="2"/>
      <c r="K27" s="2"/>
      <c r="L27" s="2"/>
      <c r="M27" s="2"/>
      <c r="N27" s="34"/>
      <c r="O27" s="2"/>
      <c r="P27" s="34"/>
      <c r="Q27" s="32">
        <f>SUM(Table31617181920[[#This Row],[Column2]:[Column11]])</f>
        <v>0</v>
      </c>
    </row>
    <row r="28" spans="1:17" x14ac:dyDescent="0.35">
      <c r="A28" s="1" t="s">
        <v>45</v>
      </c>
      <c r="B28" s="2"/>
      <c r="C28" s="2"/>
      <c r="D28" s="2"/>
      <c r="E28" s="2"/>
      <c r="F28" s="2"/>
      <c r="G28" s="2"/>
      <c r="H28" s="2"/>
      <c r="I28" s="2"/>
      <c r="J28" s="2"/>
      <c r="K28" s="2"/>
      <c r="L28" s="2"/>
      <c r="M28" s="2"/>
      <c r="N28" s="34"/>
      <c r="O28" s="2"/>
      <c r="P28" s="34"/>
      <c r="Q28" s="32">
        <f>SUM(Table31617181920[[#This Row],[Column2]:[Column11]])</f>
        <v>0</v>
      </c>
    </row>
    <row r="29" spans="1:17" x14ac:dyDescent="0.35">
      <c r="A29" s="1" t="s">
        <v>46</v>
      </c>
      <c r="B29" s="2"/>
      <c r="C29" s="2"/>
      <c r="D29" s="2"/>
      <c r="E29" s="2"/>
      <c r="F29" s="2"/>
      <c r="G29" s="2"/>
      <c r="H29" s="2"/>
      <c r="I29" s="2"/>
      <c r="J29" s="2"/>
      <c r="K29" s="2"/>
      <c r="L29" s="2"/>
      <c r="M29" s="2"/>
      <c r="N29" s="34"/>
      <c r="O29" s="2"/>
      <c r="P29" s="34"/>
      <c r="Q29" s="32">
        <f>SUM(Table31617181920[[#This Row],[Column2]:[Column11]])</f>
        <v>0</v>
      </c>
    </row>
    <row r="30" spans="1:17" x14ac:dyDescent="0.35">
      <c r="A30" s="1" t="s">
        <v>47</v>
      </c>
      <c r="B30" s="2"/>
      <c r="C30" s="2"/>
      <c r="D30" s="2"/>
      <c r="E30" s="2"/>
      <c r="F30" s="2"/>
      <c r="G30" s="2"/>
      <c r="H30" s="2"/>
      <c r="I30" s="2"/>
      <c r="J30" s="2"/>
      <c r="K30" s="2"/>
      <c r="L30" s="2"/>
      <c r="M30" s="2"/>
      <c r="N30" s="34"/>
      <c r="O30" s="2"/>
      <c r="P30" s="34"/>
      <c r="Q30" s="32">
        <f>SUM(Table31617181920[[#This Row],[Column2]:[Column11]])</f>
        <v>0</v>
      </c>
    </row>
    <row r="31" spans="1:17" x14ac:dyDescent="0.35">
      <c r="A31" s="1" t="s">
        <v>48</v>
      </c>
      <c r="B31" s="2"/>
      <c r="C31" s="2"/>
      <c r="D31" s="2"/>
      <c r="E31" s="2"/>
      <c r="F31" s="2"/>
      <c r="G31" s="2"/>
      <c r="H31" s="2"/>
      <c r="I31" s="2"/>
      <c r="J31" s="2"/>
      <c r="K31" s="2"/>
      <c r="L31" s="2"/>
      <c r="M31" s="2"/>
      <c r="N31" s="34"/>
      <c r="O31" s="2"/>
      <c r="P31" s="34"/>
      <c r="Q31" s="32">
        <f>SUM(Table31617181920[[#This Row],[Column2]:[Column11]])</f>
        <v>0</v>
      </c>
    </row>
    <row r="32" spans="1:17" x14ac:dyDescent="0.35">
      <c r="A32" s="1" t="s">
        <v>49</v>
      </c>
      <c r="B32" s="2"/>
      <c r="C32" s="2"/>
      <c r="D32" s="2"/>
      <c r="E32" s="2"/>
      <c r="F32" s="2"/>
      <c r="G32" s="2"/>
      <c r="H32" s="2"/>
      <c r="I32" s="2"/>
      <c r="J32" s="2"/>
      <c r="K32" s="2"/>
      <c r="L32" s="2"/>
      <c r="M32" s="2"/>
      <c r="N32" s="34"/>
      <c r="O32" s="2"/>
      <c r="P32" s="34"/>
      <c r="Q32" s="32">
        <f>SUM(Table31617181920[[#This Row],[Column2]:[Column11]])</f>
        <v>0</v>
      </c>
    </row>
    <row r="33" spans="1:17" x14ac:dyDescent="0.35">
      <c r="A33" s="29" t="s">
        <v>36</v>
      </c>
      <c r="B33" s="30">
        <f>SUM(B2:B32)</f>
        <v>0</v>
      </c>
      <c r="C33" s="30">
        <f>SUM(C2:C32)</f>
        <v>0</v>
      </c>
      <c r="D33" s="30">
        <f t="shared" ref="D33:Q33" si="0">SUM(D2:D32)</f>
        <v>0</v>
      </c>
      <c r="E33" s="30">
        <f t="shared" si="0"/>
        <v>0</v>
      </c>
      <c r="F33" s="30">
        <f t="shared" si="0"/>
        <v>0</v>
      </c>
      <c r="G33" s="30">
        <f t="shared" si="0"/>
        <v>0</v>
      </c>
      <c r="H33" s="30">
        <f t="shared" si="0"/>
        <v>0</v>
      </c>
      <c r="I33" s="30">
        <f t="shared" si="0"/>
        <v>0</v>
      </c>
      <c r="J33" s="30">
        <f t="shared" si="0"/>
        <v>0</v>
      </c>
      <c r="K33" s="30">
        <f t="shared" si="0"/>
        <v>0</v>
      </c>
      <c r="L33" s="30">
        <f t="shared" si="0"/>
        <v>0</v>
      </c>
      <c r="M33" s="30">
        <f t="shared" si="0"/>
        <v>0</v>
      </c>
      <c r="N33" s="33"/>
      <c r="O33" s="30">
        <f t="shared" si="0"/>
        <v>0</v>
      </c>
      <c r="P33" s="33"/>
      <c r="Q33" s="30">
        <f t="shared" si="0"/>
        <v>0</v>
      </c>
    </row>
  </sheetData>
  <sheetProtection algorithmName="SHA-512" hashValue="u0+teXDgTfwQfzK1ABwx8T9ZGj8/rfjktV/mq9yQHOSPCuA2WI782IlzqidLiA2PImkalLAygmwYC21fLzhG+g==" saltValue="orxNs5xpe9MGob5zpOFFAw==" spinCount="100000" sheet="1" objects="1" scenarios="1"/>
  <mergeCells count="1">
    <mergeCell ref="F1:N1"/>
  </mergeCells>
  <phoneticPr fontId="4" type="noConversion"/>
  <dataValidations count="1">
    <dataValidation type="decimal" allowBlank="1" showInputMessage="1" showErrorMessage="1" errorTitle="Data Error" error="Please enter a dollar amount." sqref="B3:M32 O3:O32" xr:uid="{19BC29CC-96CD-4E59-9C8E-414CDB8662E6}">
      <formula1>0</formula1>
      <formula2>10000</formula2>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By Payment Use - Summary</vt:lpstr>
      <vt:lpstr>By ECE - Summary</vt:lpstr>
      <vt:lpstr>By ECE - Month  1</vt:lpstr>
      <vt:lpstr>By ECE - Month 2</vt:lpstr>
      <vt:lpstr>By ECE - Month 3</vt:lpstr>
      <vt:lpstr>By ECE - Month 4</vt:lpstr>
      <vt:lpstr>By ECE - Month 5</vt:lpstr>
      <vt:lpstr>By ECE - Month 6</vt:lpstr>
      <vt:lpstr>By ECE - Month 7</vt:lpstr>
      <vt:lpstr>By ECE - Month 8</vt:lpstr>
      <vt:lpstr>By ECE - Month 9</vt:lpstr>
      <vt:lpstr>By ECE - Month 10</vt:lpstr>
      <vt:lpstr>By ECE - Month 11</vt:lpstr>
      <vt:lpstr>By ECE - Month 12</vt:lpstr>
    </vt:vector>
  </TitlesOfParts>
  <Company>State of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Jeff J (DHS)</dc:creator>
  <cp:lastModifiedBy>Ellingson, Dana (She/Her/Hers) (DCYF)</cp:lastModifiedBy>
  <dcterms:created xsi:type="dcterms:W3CDTF">2023-10-12T16:24:17Z</dcterms:created>
  <dcterms:modified xsi:type="dcterms:W3CDTF">2024-08-05T17:37:05Z</dcterms:modified>
</cp:coreProperties>
</file>