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491" windowWidth="11355" windowHeight="8700" tabRatio="871" firstSheet="1" activeTab="1"/>
  </bookViews>
  <sheets>
    <sheet name="Direct Staffing" sheetId="1" state="hidden" r:id="rId1"/>
    <sheet name="Adult Bath Framework" sheetId="2" r:id="rId2"/>
    <sheet name="Version" sheetId="3" state="hidden" r:id="rId3"/>
  </sheets>
  <definedNames>
    <definedName name="Budget_Neutrality">'Adult Bath Framework'!$A$7:$B$11</definedName>
    <definedName name="Customization">'Direct Staffing'!#REF!</definedName>
    <definedName name="DirectStaff">'Direct Staffing'!$B$5:$E$7</definedName>
    <definedName name="_xlnm.Print_Area" localSheetId="0">'Direct Staffing'!$A$1:$H$7</definedName>
    <definedName name="ReliefStaff">'Direct Staffing'!#REF!</definedName>
    <definedName name="Supervision">'Direct Staffing'!#REF!</definedName>
  </definedNames>
  <calcPr fullCalcOnLoad="1"/>
</workbook>
</file>

<file path=xl/sharedStrings.xml><?xml version="1.0" encoding="utf-8"?>
<sst xmlns="http://schemas.openxmlformats.org/spreadsheetml/2006/main" count="33" uniqueCount="29">
  <si>
    <t>Staff Type</t>
  </si>
  <si>
    <t xml:space="preserve">INDIVIDUAL STAFFING </t>
  </si>
  <si>
    <t>15 Minute Unit Rate</t>
  </si>
  <si>
    <t>Budget Neutrality Factor</t>
  </si>
  <si>
    <t>15 Minute Budget Neutrality</t>
  </si>
  <si>
    <t>Date</t>
  </si>
  <si>
    <t>Update</t>
  </si>
  <si>
    <t>Implementation version</t>
  </si>
  <si>
    <t>updated to reflect 4/1/2014 COLA increase of 1%</t>
  </si>
  <si>
    <t>4/1/2014 COLA</t>
  </si>
  <si>
    <t>15 Minute Cost of Living Adjustment</t>
  </si>
  <si>
    <t>Post COLA Total 15 Minute Rate</t>
  </si>
  <si>
    <t>Original Total 15 Minute Rate</t>
  </si>
  <si>
    <t>Pre COLA Total Rate</t>
  </si>
  <si>
    <t>updated to reflect 7/1/2014 COLA increase of 5%</t>
  </si>
  <si>
    <t>7/1/2014 COLA</t>
  </si>
  <si>
    <t>Post 7/1/14 COLA Total Rate</t>
  </si>
  <si>
    <t>Post 4/1/14 COLA Total Rate</t>
  </si>
  <si>
    <t>7/1/15 COLA increase of 1% added</t>
  </si>
  <si>
    <t>Version 4</t>
  </si>
  <si>
    <t>Version 1</t>
  </si>
  <si>
    <t>Version 2</t>
  </si>
  <si>
    <t>Version 3</t>
  </si>
  <si>
    <t>7/1/2015 COLA</t>
  </si>
  <si>
    <t>Post 7/1/15 COLA Total Rate</t>
  </si>
  <si>
    <t>Step 1. 15 Minute Unit Adult Bath</t>
  </si>
  <si>
    <t>Adult Day Bath</t>
  </si>
  <si>
    <t>Dollar Amount</t>
  </si>
  <si>
    <t>FRAMEWORK FOR ADULT DAY BATH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</si>
</sst>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44" fontId="0" fillId="34" borderId="10" xfId="44" applyFont="1" applyFill="1" applyBorder="1" applyAlignment="1">
      <alignment/>
    </xf>
    <xf numFmtId="44" fontId="0" fillId="33" borderId="0" xfId="44" applyFont="1" applyFill="1" applyAlignment="1">
      <alignment/>
    </xf>
    <xf numFmtId="0" fontId="3" fillId="33" borderId="0" xfId="0" applyFont="1" applyFill="1" applyAlignment="1">
      <alignment/>
    </xf>
    <xf numFmtId="44" fontId="0" fillId="33" borderId="0" xfId="44" applyFont="1" applyFill="1" applyAlignment="1">
      <alignment/>
    </xf>
    <xf numFmtId="164" fontId="0" fillId="33" borderId="0" xfId="42" applyNumberFormat="1" applyFont="1" applyFill="1" applyAlignment="1">
      <alignment/>
    </xf>
    <xf numFmtId="0" fontId="5" fillId="33" borderId="0" xfId="0" applyFont="1" applyFill="1" applyAlignment="1">
      <alignment/>
    </xf>
    <xf numFmtId="44" fontId="0" fillId="33" borderId="10" xfId="44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0" fillId="0" borderId="10" xfId="44" applyFont="1" applyFill="1" applyBorder="1" applyAlignment="1" applyProtection="1">
      <alignment/>
      <protection/>
    </xf>
    <xf numFmtId="44" fontId="0" fillId="33" borderId="10" xfId="0" applyNumberFormat="1" applyFill="1" applyBorder="1" applyAlignment="1">
      <alignment/>
    </xf>
    <xf numFmtId="165" fontId="3" fillId="0" borderId="0" xfId="57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14" fontId="3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4" borderId="11" xfId="0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4" fontId="0" fillId="34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 vertical="top"/>
    </xf>
    <xf numFmtId="44" fontId="0" fillId="35" borderId="10" xfId="44" applyFont="1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7" zoomScaleNormal="107" zoomScalePageLayoutView="0" workbookViewId="0" topLeftCell="A1">
      <selection activeCell="C16" sqref="C16"/>
    </sheetView>
  </sheetViews>
  <sheetFormatPr defaultColWidth="9.140625" defaultRowHeight="12.75"/>
  <cols>
    <col min="1" max="1" width="1.1484375" style="1" customWidth="1"/>
    <col min="2" max="2" width="25.28125" style="1" customWidth="1"/>
    <col min="3" max="3" width="11.140625" style="3" customWidth="1"/>
    <col min="4" max="4" width="15.140625" style="3" customWidth="1"/>
    <col min="5" max="5" width="14.421875" style="3" bestFit="1" customWidth="1"/>
    <col min="6" max="6" width="18.8515625" style="6" customWidth="1"/>
    <col min="7" max="7" width="19.00390625" style="6" customWidth="1"/>
    <col min="8" max="8" width="15.421875" style="3" customWidth="1"/>
    <col min="9" max="9" width="16.28125" style="1" customWidth="1"/>
    <col min="10" max="16384" width="9.140625" style="1" customWidth="1"/>
  </cols>
  <sheetData>
    <row r="1" spans="1:10" ht="15" customHeight="1">
      <c r="A1" s="19"/>
      <c r="B1" s="19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20" t="s">
        <v>1</v>
      </c>
      <c r="B4" s="20"/>
      <c r="C4" s="7"/>
      <c r="D4" s="7"/>
      <c r="E4" s="7"/>
      <c r="F4" s="7"/>
      <c r="G4" s="7"/>
      <c r="H4" s="7"/>
      <c r="I4" s="7"/>
      <c r="J4" s="7"/>
    </row>
    <row r="5" spans="2:10" ht="12.75">
      <c r="B5" s="4" t="s">
        <v>25</v>
      </c>
      <c r="C5" s="4"/>
      <c r="D5" s="4"/>
      <c r="E5" s="5"/>
      <c r="F5" s="7"/>
      <c r="G5" s="7"/>
      <c r="H5" s="7"/>
      <c r="I5" s="7"/>
      <c r="J5" s="7"/>
    </row>
    <row r="6" spans="2:9" ht="12.75">
      <c r="B6" s="21" t="s">
        <v>0</v>
      </c>
      <c r="C6" s="18"/>
      <c r="D6" s="2"/>
      <c r="E6" s="24" t="s">
        <v>27</v>
      </c>
      <c r="F6" s="7"/>
      <c r="G6" s="7"/>
      <c r="H6" s="7"/>
      <c r="I6" s="7"/>
    </row>
    <row r="7" spans="2:9" ht="12.75">
      <c r="B7" s="22" t="s">
        <v>26</v>
      </c>
      <c r="C7" s="23"/>
      <c r="D7" s="26">
        <v>14.36</v>
      </c>
      <c r="E7" s="25">
        <v>7.01</v>
      </c>
      <c r="F7" s="7"/>
      <c r="G7" s="7"/>
      <c r="H7" s="7"/>
      <c r="I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</sheetData>
  <sheetProtection/>
  <mergeCells count="4">
    <mergeCell ref="A1:B1"/>
    <mergeCell ref="A4:B4"/>
    <mergeCell ref="B6:C6"/>
    <mergeCell ref="B7:C7"/>
  </mergeCells>
  <dataValidations count="3">
    <dataValidation allowBlank="1" showInputMessage="1" showErrorMessage="1" prompt="Use CTRL plus arrow keys to move to the edge of tables.  Press TAB to move to cells where data can be entered" sqref="A1:B1"/>
    <dataValidation allowBlank="1" showInputMessage="1" showErrorMessage="1" prompt="Housing Access Coordinator Wage" sqref="E7"/>
    <dataValidation type="list" allowBlank="1" showInputMessage="1" showErrorMessage="1" prompt="Enter Wage Choice.  Press ALT and down arrow to bring up drop down options.  Use arrow keys to scroll through options and press ENTER on the appropriate selection" sqref="D7">
      <formula1>$D$7:$D$7</formula1>
    </dataValidation>
  </dataValidations>
  <printOptions/>
  <pageMargins left="0.75" right="0.75" top="1.37" bottom="1" header="0.5" footer="0.5"/>
  <pageSetup fitToHeight="1" fitToWidth="1" horizontalDpi="600" verticalDpi="600" orientation="portrait" scale="86" r:id="rId2"/>
  <headerFooter alignWithMargins="0">
    <oddHeader>&amp;C&amp;G</oddHeader>
    <oddFooter>&amp;LDWRS Draft framework for Housing Access Coordinator - &amp;A&amp;R&amp;P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125" zoomScaleNormal="125" zoomScalePageLayoutView="0" workbookViewId="0" topLeftCell="A1">
      <selection activeCell="I19" sqref="I19"/>
    </sheetView>
  </sheetViews>
  <sheetFormatPr defaultColWidth="9.140625" defaultRowHeight="12.75"/>
  <cols>
    <col min="1" max="1" width="37.8515625" style="1" customWidth="1"/>
    <col min="2" max="2" width="20.7109375" style="1" bestFit="1" customWidth="1"/>
    <col min="3" max="3" width="12.7109375" style="1" bestFit="1" customWidth="1"/>
    <col min="4" max="4" width="10.28125" style="1" bestFit="1" customWidth="1"/>
    <col min="5" max="5" width="11.28125" style="1" bestFit="1" customWidth="1"/>
    <col min="6" max="16384" width="9.140625" style="1" customWidth="1"/>
  </cols>
  <sheetData>
    <row r="1" spans="1:5" ht="15">
      <c r="A1" s="9" t="s">
        <v>28</v>
      </c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10" t="s">
        <v>2</v>
      </c>
      <c r="B4" s="8">
        <v>7.01</v>
      </c>
      <c r="D4" s="7"/>
      <c r="E4" s="7"/>
    </row>
    <row r="5" spans="1:5" ht="12.75">
      <c r="A5" s="7"/>
      <c r="B5" s="7"/>
      <c r="C5" s="7"/>
      <c r="D5" s="7"/>
      <c r="E5" s="7"/>
    </row>
    <row r="6" ht="15.75" customHeight="1"/>
    <row r="7" spans="1:2" ht="12.75">
      <c r="A7" s="4" t="s">
        <v>3</v>
      </c>
      <c r="B7" s="14">
        <v>1</v>
      </c>
    </row>
    <row r="8" spans="1:2" ht="12.75">
      <c r="A8" s="11" t="s">
        <v>4</v>
      </c>
      <c r="B8" s="12">
        <f>B11-B4</f>
        <v>0</v>
      </c>
    </row>
    <row r="10" ht="12.75">
      <c r="A10" s="4" t="s">
        <v>13</v>
      </c>
    </row>
    <row r="11" spans="1:2" ht="12.75">
      <c r="A11" s="11" t="s">
        <v>12</v>
      </c>
      <c r="B11" s="13">
        <f>B7*B4</f>
        <v>7.01</v>
      </c>
    </row>
    <row r="13" spans="1:2" ht="12.75">
      <c r="A13" s="16" t="s">
        <v>9</v>
      </c>
      <c r="B13" s="14">
        <v>0.01</v>
      </c>
    </row>
    <row r="14" spans="1:2" ht="12.75">
      <c r="A14" s="11" t="s">
        <v>10</v>
      </c>
      <c r="B14" s="12">
        <f>B11*B13</f>
        <v>0.0701</v>
      </c>
    </row>
    <row r="16" ht="12.75">
      <c r="A16" s="4" t="s">
        <v>17</v>
      </c>
    </row>
    <row r="17" spans="1:2" ht="12.75">
      <c r="A17" s="11" t="s">
        <v>11</v>
      </c>
      <c r="B17" s="13">
        <f>B11+B14</f>
        <v>7.0801</v>
      </c>
    </row>
    <row r="19" spans="1:2" ht="12.75">
      <c r="A19" s="16" t="s">
        <v>15</v>
      </c>
      <c r="B19" s="14">
        <v>0.05</v>
      </c>
    </row>
    <row r="20" spans="1:2" ht="12.75">
      <c r="A20" s="11" t="s">
        <v>10</v>
      </c>
      <c r="B20" s="12">
        <f>B17*B19</f>
        <v>0.354005</v>
      </c>
    </row>
    <row r="22" ht="12.75">
      <c r="A22" s="4" t="s">
        <v>16</v>
      </c>
    </row>
    <row r="23" spans="1:2" ht="12.75">
      <c r="A23" s="11" t="s">
        <v>11</v>
      </c>
      <c r="B23" s="13">
        <f>B17+B20</f>
        <v>7.434105</v>
      </c>
    </row>
    <row r="25" spans="1:2" ht="12.75">
      <c r="A25" s="16" t="s">
        <v>23</v>
      </c>
      <c r="B25" s="14">
        <v>0.01</v>
      </c>
    </row>
    <row r="26" spans="1:2" ht="12.75">
      <c r="A26" s="11" t="s">
        <v>10</v>
      </c>
      <c r="B26" s="12">
        <f>B23*B25</f>
        <v>0.07434105</v>
      </c>
    </row>
    <row r="28" ht="12.75">
      <c r="A28" s="4" t="s">
        <v>24</v>
      </c>
    </row>
    <row r="29" spans="1:2" ht="12.75">
      <c r="A29" s="11" t="s">
        <v>11</v>
      </c>
      <c r="B29" s="13">
        <f>B23+B26</f>
        <v>7.50844605</v>
      </c>
    </row>
  </sheetData>
  <sheetProtection/>
  <dataValidations count="7">
    <dataValidation allowBlank="1" showInputMessage="1" showErrorMessage="1" prompt="Hourly Rate formula is equal to Hourly Rate Calculation" sqref="B4"/>
    <dataValidation allowBlank="1" showInputMessage="1" showErrorMessage="1" prompt="Post COLA Total Hourly Rate formula is Original Total Hourly Rate plus Hourly Cost of Living Adjustment" sqref="B17 B23 B29"/>
    <dataValidation allowBlank="1" showInputMessage="1" showErrorMessage="1" prompt="Hourly Budget Neutrality formula is Hourly Rate times Budget Neutrality Rate" sqref="B8"/>
    <dataValidation allowBlank="1" showInputMessage="1" showErrorMessage="1" prompt="Budget Neutrality Rate" sqref="B7"/>
    <dataValidation allowBlank="1" showInputMessage="1" showErrorMessage="1" prompt="Original Total Hourly Rate formula is Hourly Rate plus Hourly Budget Neutrality" sqref="B11"/>
    <dataValidation allowBlank="1" showInputMessage="1" showErrorMessage="1" prompt="4/1/2014 COLA Increase&#10;" sqref="B13 B19 B25"/>
    <dataValidation allowBlank="1" showInputMessage="1" showErrorMessage="1" prompt="Hourly Cost of Living Adjustment formula is Original Total Hourly Rate times 4/1/2014 COLA Increase" sqref="B14 B20 B26"/>
  </dataValidations>
  <printOptions/>
  <pageMargins left="0.75" right="0.75" top="1.37" bottom="1" header="0.5" footer="0.5"/>
  <pageSetup fitToHeight="1" fitToWidth="1" horizontalDpi="600" verticalDpi="600" orientation="portrait" scale="83" r:id="rId2"/>
  <headerFooter alignWithMargins="0">
    <oddHeader>&amp;C&amp;G</oddHeader>
    <oddFooter>&amp;LDWRS Draft framework for Housing Access Coordinator - &amp;A&amp;R&amp;P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10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59.28125" style="0" customWidth="1"/>
  </cols>
  <sheetData>
    <row r="5" spans="1:2" ht="12.75">
      <c r="A5" t="s">
        <v>5</v>
      </c>
      <c r="B5" t="s">
        <v>6</v>
      </c>
    </row>
    <row r="6" spans="1:3" ht="12.75">
      <c r="A6" s="15">
        <v>41640</v>
      </c>
      <c r="B6" t="s">
        <v>7</v>
      </c>
      <c r="C6" t="s">
        <v>20</v>
      </c>
    </row>
    <row r="7" spans="1:3" ht="12.75">
      <c r="A7" s="15">
        <v>41709</v>
      </c>
      <c r="B7" t="s">
        <v>8</v>
      </c>
      <c r="C7" t="s">
        <v>21</v>
      </c>
    </row>
    <row r="8" spans="1:3" ht="12.75">
      <c r="A8" s="15">
        <v>41808</v>
      </c>
      <c r="B8" t="s">
        <v>14</v>
      </c>
      <c r="C8" t="s">
        <v>22</v>
      </c>
    </row>
    <row r="9" spans="1:3" ht="12.75">
      <c r="A9" s="15">
        <v>42164</v>
      </c>
      <c r="B9" s="17" t="s">
        <v>18</v>
      </c>
      <c r="C9" t="s">
        <v>19</v>
      </c>
    </row>
    <row r="10" spans="1:2" ht="12.75">
      <c r="A10" s="15"/>
      <c r="B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pwmfb67</dc:creator>
  <cp:keywords/>
  <dc:description/>
  <cp:lastModifiedBy>Vanranst, Kelly</cp:lastModifiedBy>
  <cp:lastPrinted>2013-02-20T16:09:47Z</cp:lastPrinted>
  <dcterms:created xsi:type="dcterms:W3CDTF">2009-10-20T14:58:44Z</dcterms:created>
  <dcterms:modified xsi:type="dcterms:W3CDTF">2015-06-02T20:45:49Z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0x010100935FC8AEF72AFC41954D40CA3E68AD3E</vt:lpwstr>
  </property>
  <property fmtid="{D5CDD505-2E9C-101B-9397-08002B2CF9AE}" pid="4" name="ServiceType">
    <vt:lpwstr>2013 Frameworks</vt:lpwstr>
  </property>
  <property fmtid="{D5CDD505-2E9C-101B-9397-08002B2CF9AE}" pid="5" name="Cat:">
    <vt:lpwstr>2014 Version 2 -4/1 COLA Updates</vt:lpwstr>
  </property>
</Properties>
</file>